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35" tabRatio="726" activeTab="3"/>
  </bookViews>
  <sheets>
    <sheet name="budynki" sheetId="1" r:id="rId1"/>
    <sheet name="pozostały śr_trwałe" sheetId="2" r:id="rId2"/>
    <sheet name="elektronika" sheetId="3" r:id="rId3"/>
    <sheet name="pojazdy" sheetId="4" r:id="rId4"/>
  </sheets>
  <definedNames/>
  <calcPr fullCalcOnLoad="1"/>
</workbook>
</file>

<file path=xl/sharedStrings.xml><?xml version="1.0" encoding="utf-8"?>
<sst xmlns="http://schemas.openxmlformats.org/spreadsheetml/2006/main" count="108" uniqueCount="75">
  <si>
    <t>Okres ubezpieczenia: 01.03.2015 – 28.02.2018</t>
  </si>
  <si>
    <t>Wykaz budynków i budowli do ubezpieczenia od ognia i innych żywiołów</t>
  </si>
  <si>
    <t>Gminny Ośrodek Pomocy Społecznej, ul. lipowa 5, 13-206 Płośnica</t>
  </si>
  <si>
    <t>Lp.</t>
  </si>
  <si>
    <t>Nazwa budynku, adres</t>
  </si>
  <si>
    <t>Rok budowy</t>
  </si>
  <si>
    <t>Wartość odtworzeniowa</t>
  </si>
  <si>
    <t>Materiał budowy ścian, więźby dachowej i konstrukcji dachu</t>
  </si>
  <si>
    <t>Zabezpieczenia  przeciwpożarowe i przeciwkradzieżowe</t>
  </si>
  <si>
    <t>1.</t>
  </si>
  <si>
    <t>-</t>
  </si>
  <si>
    <t>Razem:</t>
  </si>
  <si>
    <t>Liczba pracowników w jednostce: 16</t>
  </si>
  <si>
    <t xml:space="preserve"> </t>
  </si>
  <si>
    <t>Wartość pozostałych środków trwałych i wyposażenia</t>
  </si>
  <si>
    <t>do ubezpieczenia od wszystkich ryzyk</t>
  </si>
  <si>
    <t>Gminny Ośrodek Pomocy Społecznej, ul. Lipowa 5, 13-206 Płośnica</t>
  </si>
  <si>
    <t>lp.</t>
  </si>
  <si>
    <t>Nazwa sprzętu, model</t>
  </si>
  <si>
    <t>Rok produkcji</t>
  </si>
  <si>
    <t>Wartość księgowa brutto  (wartość początkowa)</t>
  </si>
  <si>
    <t>2.</t>
  </si>
  <si>
    <t>Drukarka laserowa HP LaserJet P1102</t>
  </si>
  <si>
    <t>3.</t>
  </si>
  <si>
    <t>4.</t>
  </si>
  <si>
    <t>Terminal mobilny ACER B113</t>
  </si>
  <si>
    <t>5.</t>
  </si>
  <si>
    <t>Notebook Lenovo IdeaPad G50-30</t>
  </si>
  <si>
    <t>Wykaz pojazdów</t>
  </si>
  <si>
    <t>Nr rejestracyjny</t>
  </si>
  <si>
    <t>Marka, typ, model</t>
  </si>
  <si>
    <t>Rodzaj pojazdu</t>
  </si>
  <si>
    <t xml:space="preserve">poj. Silnika </t>
  </si>
  <si>
    <t xml:space="preserve">Nr nadwozia </t>
  </si>
  <si>
    <t>Wartość brutto</t>
  </si>
  <si>
    <t>ilość miejsc</t>
  </si>
  <si>
    <t>Okres ub. OC, AC i NW</t>
  </si>
  <si>
    <t>od</t>
  </si>
  <si>
    <t>do</t>
  </si>
  <si>
    <t>NDZ13270</t>
  </si>
  <si>
    <t>Dacia Logan</t>
  </si>
  <si>
    <t>Osobowy</t>
  </si>
  <si>
    <t>UU14SDAG352227783</t>
  </si>
  <si>
    <t>Urządzenie wielofunkcyjne Kyocera M2535</t>
  </si>
  <si>
    <t>Laptop Lenovo Ideapad 310-15</t>
  </si>
  <si>
    <t>6.</t>
  </si>
  <si>
    <t>7.</t>
  </si>
  <si>
    <t>8.</t>
  </si>
  <si>
    <t>Laptop Lenovo V110-15ISK</t>
  </si>
  <si>
    <t>Drukarka Kyocera M2035DN</t>
  </si>
  <si>
    <t>Kserokopiarka Kyocera M2635DN</t>
  </si>
  <si>
    <t>UPS GT Power Box LCD 650VA</t>
  </si>
  <si>
    <t>Komputer NTT Business WA800W</t>
  </si>
  <si>
    <t>9.</t>
  </si>
  <si>
    <t>Telefon Samsung J320F</t>
  </si>
  <si>
    <t>Nawigacja Manta GPS570</t>
  </si>
  <si>
    <t>Urządzenie wielofunkcyjne Samsung SLM2875ND</t>
  </si>
  <si>
    <r>
      <t>Powierzchnia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</si>
  <si>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Załącznik nr 8A</t>
  </si>
  <si>
    <t xml:space="preserve">   REGON: 280020534, NIP: 5711295239</t>
  </si>
  <si>
    <t>Okres ubezpieczenia: 01.03.2018 – 28.02.2021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</si>
  <si>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</si>
  <si>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Załącznik nr 8B</t>
  </si>
  <si>
    <t>Wykaz sprzętu elektronicznego</t>
  </si>
  <si>
    <t>01.03.2018</t>
  </si>
  <si>
    <t>28.02.2021</t>
  </si>
  <si>
    <t xml:space="preserve">   REGON: 280020534, NIP 5711295239</t>
  </si>
  <si>
    <t>Załącznik nr 8D</t>
  </si>
  <si>
    <t>Załącznik nr 8C</t>
  </si>
  <si>
    <t xml:space="preserve">1. Za sprzęt elektroniczny przyjmuje się komputery, cantale telefoniczne, faxy itp. </t>
  </si>
  <si>
    <t xml:space="preserve">nie starszy niż 5 letni (wyprodukowany w roku 2013 i latach następnych) </t>
  </si>
  <si>
    <t>2. Za sprzęt elektroniczny przenośny przyjmuje się komputery (laptopy), kamery video itp. Sprzęt</t>
  </si>
  <si>
    <t xml:space="preserve">nie starszy niż 5 letni (wyprodukowany w roku 2013) </t>
  </si>
  <si>
    <t>Data I rejestracji</t>
  </si>
  <si>
    <t>22.12.2014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</si>
</sst>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  <numFmt numFmtId="166" formatCode="_-* #,##0.00&quot; zł&quot;_-;\-* #,##0.00&quot; zł&quot;_-;_-* \-??&quot; zł&quot;_-;_-@_-"/>
    <numFmt numFmtId="167" formatCode="#,##0.00\ [$zł-415];\-#,##0.00\ [$zł-415]"/>
  </numFmts>
  <fonts count="40"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166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5" fontId="1" fillId="0" borderId="10" xfId="0" applyNumberFormat="1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164" fontId="5" fillId="0" borderId="11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164" fontId="5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/>
    </xf>
    <xf numFmtId="166" fontId="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166" fontId="0" fillId="0" borderId="10" xfId="0" applyNumberFormat="1" applyFont="1" applyBorder="1" applyAlignment="1">
      <alignment horizontal="right" vertical="center" wrapText="1"/>
    </xf>
    <xf numFmtId="167" fontId="5" fillId="0" borderId="1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165" fontId="0" fillId="0" borderId="1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2" sqref="A12:IV13"/>
    </sheetView>
  </sheetViews>
  <sheetFormatPr defaultColWidth="9.00390625" defaultRowHeight="12.75"/>
  <cols>
    <col min="1" max="1" width="4.140625" style="13" customWidth="1"/>
    <col min="2" max="2" width="19.8515625" style="13" customWidth="1"/>
    <col min="3" max="3" width="9.00390625" style="13" customWidth="1"/>
    <col min="4" max="4" width="12.00390625" style="13" customWidth="1"/>
    <col min="5" max="5" width="20.57421875" style="13" customWidth="1"/>
    <col min="6" max="6" width="19.7109375" style="13" customWidth="1"/>
    <col min="7" max="7" width="26.421875" style="13" customWidth="1"/>
    <col min="8" max="16384" width="9.00390625" style="13" customWidth="1"/>
  </cols>
  <sheetData>
    <row r="1" spans="1:7" ht="12.75">
      <c r="A1" s="12" t="s">
        <v>60</v>
      </c>
      <c r="G1" s="14" t="s">
        <v>58</v>
      </c>
    </row>
    <row r="3" spans="1:7" ht="12.75">
      <c r="A3" s="37" t="s">
        <v>1</v>
      </c>
      <c r="B3" s="37"/>
      <c r="C3" s="37"/>
      <c r="D3" s="37"/>
      <c r="E3" s="37"/>
      <c r="F3" s="37"/>
      <c r="G3" s="37"/>
    </row>
    <row r="4" spans="1:7" ht="12.75">
      <c r="A4" s="37" t="s">
        <v>16</v>
      </c>
      <c r="B4" s="37"/>
      <c r="C4" s="37"/>
      <c r="D4" s="37"/>
      <c r="E4" s="37"/>
      <c r="F4" s="37"/>
      <c r="G4" s="37"/>
    </row>
    <row r="5" spans="1:7" ht="12.75">
      <c r="A5" s="37" t="s">
        <v>59</v>
      </c>
      <c r="B5" s="37"/>
      <c r="C5" s="37"/>
      <c r="D5" s="37"/>
      <c r="E5" s="37"/>
      <c r="F5" s="37"/>
      <c r="G5" s="37"/>
    </row>
    <row r="8" spans="1:7" ht="54" customHeight="1">
      <c r="A8" s="18" t="s">
        <v>3</v>
      </c>
      <c r="B8" s="18" t="s">
        <v>4</v>
      </c>
      <c r="C8" s="18" t="s">
        <v>5</v>
      </c>
      <c r="D8" s="18" t="s">
        <v>57</v>
      </c>
      <c r="E8" s="18" t="s">
        <v>6</v>
      </c>
      <c r="F8" s="18" t="s">
        <v>7</v>
      </c>
      <c r="G8" s="18" t="s">
        <v>8</v>
      </c>
    </row>
    <row r="9" spans="1:7" ht="12.75">
      <c r="A9" s="19" t="s">
        <v>9</v>
      </c>
      <c r="B9" s="19" t="s">
        <v>10</v>
      </c>
      <c r="C9" s="19" t="s">
        <v>10</v>
      </c>
      <c r="D9" s="19" t="s">
        <v>10</v>
      </c>
      <c r="E9" s="19" t="s">
        <v>10</v>
      </c>
      <c r="F9" s="19" t="s">
        <v>10</v>
      </c>
      <c r="G9" s="19" t="s">
        <v>10</v>
      </c>
    </row>
    <row r="10" spans="4:6" ht="12.75">
      <c r="D10" s="14" t="s">
        <v>11</v>
      </c>
      <c r="E10" s="15">
        <f>SUM(E9)</f>
        <v>0</v>
      </c>
      <c r="F10" s="16"/>
    </row>
    <row r="12" spans="1:2" ht="12.75">
      <c r="A12" s="12" t="s">
        <v>12</v>
      </c>
      <c r="B12" s="12"/>
    </row>
    <row r="16" ht="12.75">
      <c r="B16" s="13" t="s">
        <v>13</v>
      </c>
    </row>
  </sheetData>
  <sheetProtection selectLockedCells="1" selectUnlockedCells="1"/>
  <mergeCells count="3">
    <mergeCell ref="A3:G3"/>
    <mergeCell ref="A4:G4"/>
    <mergeCell ref="A5:G5"/>
  </mergeCells>
  <printOptions/>
  <pageMargins left="0.7875" right="0.7875" top="1.0527777777777778" bottom="1.0527777777777778" header="0.7875" footer="0.7875"/>
  <pageSetup horizontalDpi="600" verticalDpi="600" orientation="portrait" paperSize="9" scale="77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64.28125" style="13" customWidth="1"/>
    <col min="2" max="2" width="20.57421875" style="13" customWidth="1"/>
    <col min="3" max="3" width="22.57421875" style="13" customWidth="1"/>
    <col min="4" max="16384" width="9.00390625" style="13" customWidth="1"/>
  </cols>
  <sheetData>
    <row r="1" spans="1:2" ht="12.75">
      <c r="A1" s="12" t="s">
        <v>60</v>
      </c>
      <c r="B1" s="14" t="s">
        <v>62</v>
      </c>
    </row>
    <row r="2" ht="12.75">
      <c r="B2" s="14"/>
    </row>
    <row r="4" spans="1:3" ht="12.75">
      <c r="A4" s="38" t="s">
        <v>14</v>
      </c>
      <c r="B4" s="38"/>
      <c r="C4" s="17"/>
    </row>
    <row r="5" spans="1:6" ht="12.75">
      <c r="A5" s="38" t="s">
        <v>2</v>
      </c>
      <c r="B5" s="38"/>
      <c r="C5" s="17"/>
      <c r="D5" s="17"/>
      <c r="E5" s="17"/>
      <c r="F5" s="17"/>
    </row>
    <row r="6" spans="1:7" ht="12.75">
      <c r="A6" s="37" t="s">
        <v>59</v>
      </c>
      <c r="B6" s="37"/>
      <c r="C6" s="25"/>
      <c r="D6" s="25"/>
      <c r="E6" s="25"/>
      <c r="F6" s="25"/>
      <c r="G6" s="25"/>
    </row>
    <row r="7" spans="1:3" ht="12.75">
      <c r="A7" s="21"/>
      <c r="B7" s="21"/>
      <c r="C7" s="21"/>
    </row>
    <row r="8" spans="1:3" ht="12.75">
      <c r="A8" s="20"/>
      <c r="B8" s="20"/>
      <c r="C8" s="20"/>
    </row>
    <row r="9" spans="1:2" s="22" customFormat="1" ht="11.25" customHeight="1">
      <c r="A9" s="39" t="s">
        <v>61</v>
      </c>
      <c r="B9" s="40">
        <v>89011.1</v>
      </c>
    </row>
    <row r="10" spans="1:2" s="22" customFormat="1" ht="39.75" customHeight="1">
      <c r="A10" s="39"/>
      <c r="B10" s="40"/>
    </row>
    <row r="11" spans="1:2" s="22" customFormat="1" ht="15.75" customHeight="1">
      <c r="A11" s="23" t="s">
        <v>11</v>
      </c>
      <c r="B11" s="24">
        <f>SUM(B9:B10)</f>
        <v>89011.1</v>
      </c>
    </row>
  </sheetData>
  <sheetProtection selectLockedCells="1" selectUnlockedCells="1"/>
  <mergeCells count="5">
    <mergeCell ref="A4:B4"/>
    <mergeCell ref="A5:B5"/>
    <mergeCell ref="A6:B6"/>
    <mergeCell ref="A9:A10"/>
    <mergeCell ref="B9:B10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6">
      <selection activeCell="D36" sqref="D36"/>
    </sheetView>
  </sheetViews>
  <sheetFormatPr defaultColWidth="9.00390625" defaultRowHeight="12.75"/>
  <cols>
    <col min="1" max="1" width="5.00390625" style="13" customWidth="1"/>
    <col min="2" max="2" width="42.57421875" style="13" customWidth="1"/>
    <col min="3" max="3" width="9.8515625" style="13" customWidth="1"/>
    <col min="4" max="4" width="25.28125" style="13" customWidth="1"/>
    <col min="5" max="16384" width="9.00390625" style="13" customWidth="1"/>
  </cols>
  <sheetData>
    <row r="1" spans="1:4" ht="12.75">
      <c r="A1" s="12" t="s">
        <v>0</v>
      </c>
      <c r="D1" s="14" t="s">
        <v>68</v>
      </c>
    </row>
    <row r="2" ht="12.75">
      <c r="B2" s="14"/>
    </row>
    <row r="4" spans="1:4" ht="12.75">
      <c r="A4" s="42" t="s">
        <v>63</v>
      </c>
      <c r="B4" s="42"/>
      <c r="C4" s="42"/>
      <c r="D4" s="42"/>
    </row>
    <row r="5" spans="1:4" ht="12.75">
      <c r="A5" s="37" t="s">
        <v>15</v>
      </c>
      <c r="B5" s="37"/>
      <c r="C5" s="37"/>
      <c r="D5" s="37"/>
    </row>
    <row r="6" spans="1:4" ht="12.75">
      <c r="A6" s="43" t="s">
        <v>16</v>
      </c>
      <c r="B6" s="43"/>
      <c r="C6" s="43"/>
      <c r="D6" s="43"/>
    </row>
    <row r="7" spans="1:4" ht="12.75">
      <c r="A7" s="37" t="s">
        <v>59</v>
      </c>
      <c r="B7" s="37"/>
      <c r="C7" s="37"/>
      <c r="D7" s="37"/>
    </row>
    <row r="8" spans="1:4" ht="12.75">
      <c r="A8" s="21"/>
      <c r="B8" s="21"/>
      <c r="C8" s="21"/>
      <c r="D8" s="21"/>
    </row>
    <row r="9" spans="1:4" ht="12.75" customHeight="1">
      <c r="A9" s="44" t="s">
        <v>69</v>
      </c>
      <c r="B9" s="44"/>
      <c r="C9" s="44"/>
      <c r="D9" s="44"/>
    </row>
    <row r="10" spans="1:4" ht="12.75" customHeight="1">
      <c r="A10" s="44" t="s">
        <v>70</v>
      </c>
      <c r="B10" s="44"/>
      <c r="C10" s="44"/>
      <c r="D10" s="44"/>
    </row>
    <row r="11" spans="1:4" ht="12.75">
      <c r="A11" s="20"/>
      <c r="B11" s="20"/>
      <c r="C11" s="20"/>
      <c r="D11" s="20"/>
    </row>
    <row r="12" spans="1:4" ht="33.75" customHeight="1">
      <c r="A12" s="18" t="s">
        <v>17</v>
      </c>
      <c r="B12" s="18" t="s">
        <v>18</v>
      </c>
      <c r="C12" s="18" t="s">
        <v>19</v>
      </c>
      <c r="D12" s="26" t="s">
        <v>20</v>
      </c>
    </row>
    <row r="13" spans="1:4" ht="12.75">
      <c r="A13" s="19" t="s">
        <v>9</v>
      </c>
      <c r="B13" s="27" t="s">
        <v>43</v>
      </c>
      <c r="C13" s="19">
        <v>2016</v>
      </c>
      <c r="D13" s="28">
        <v>1377.6</v>
      </c>
    </row>
    <row r="14" spans="1:4" ht="14.25" customHeight="1">
      <c r="A14" s="19" t="s">
        <v>21</v>
      </c>
      <c r="B14" s="27" t="s">
        <v>56</v>
      </c>
      <c r="C14" s="19">
        <v>2015</v>
      </c>
      <c r="D14" s="28">
        <v>923.73</v>
      </c>
    </row>
    <row r="15" spans="1:4" ht="12.75">
      <c r="A15" s="19" t="s">
        <v>23</v>
      </c>
      <c r="B15" s="27" t="s">
        <v>51</v>
      </c>
      <c r="C15" s="19">
        <v>2015</v>
      </c>
      <c r="D15" s="28">
        <v>322.26</v>
      </c>
    </row>
    <row r="16" spans="1:4" ht="12.75">
      <c r="A16" s="19" t="s">
        <v>24</v>
      </c>
      <c r="B16" s="27" t="s">
        <v>54</v>
      </c>
      <c r="C16" s="19">
        <v>2017</v>
      </c>
      <c r="D16" s="28">
        <v>287.82</v>
      </c>
    </row>
    <row r="17" spans="1:4" ht="12.75">
      <c r="A17" s="19" t="s">
        <v>26</v>
      </c>
      <c r="B17" s="27" t="s">
        <v>49</v>
      </c>
      <c r="C17" s="19">
        <v>2015</v>
      </c>
      <c r="D17" s="28">
        <v>1300</v>
      </c>
    </row>
    <row r="18" spans="1:4" ht="12.75">
      <c r="A18" s="19" t="s">
        <v>45</v>
      </c>
      <c r="B18" s="27" t="s">
        <v>52</v>
      </c>
      <c r="C18" s="19">
        <v>2015</v>
      </c>
      <c r="D18" s="28">
        <v>2988.9</v>
      </c>
    </row>
    <row r="19" spans="1:4" ht="12.75">
      <c r="A19" s="19" t="s">
        <v>46</v>
      </c>
      <c r="B19" s="27" t="s">
        <v>50</v>
      </c>
      <c r="C19" s="19">
        <v>2017</v>
      </c>
      <c r="D19" s="28">
        <v>1845</v>
      </c>
    </row>
    <row r="20" spans="1:4" ht="12.75">
      <c r="A20" s="19" t="s">
        <v>47</v>
      </c>
      <c r="B20" s="27" t="s">
        <v>22</v>
      </c>
      <c r="C20" s="19">
        <v>2014</v>
      </c>
      <c r="D20" s="28">
        <v>320</v>
      </c>
    </row>
    <row r="21" spans="1:4" s="32" customFormat="1" ht="12.75">
      <c r="A21" s="31"/>
      <c r="B21" s="31"/>
      <c r="C21" s="30" t="s">
        <v>11</v>
      </c>
      <c r="D21" s="29">
        <f>SUM(D13:D20)</f>
        <v>9365.31</v>
      </c>
    </row>
    <row r="23" spans="1:4" ht="12.75">
      <c r="A23" s="41" t="s">
        <v>71</v>
      </c>
      <c r="B23" s="41"/>
      <c r="C23" s="41"/>
      <c r="D23" s="41"/>
    </row>
    <row r="24" spans="1:4" ht="12.75">
      <c r="A24" s="41" t="s">
        <v>72</v>
      </c>
      <c r="B24" s="41"/>
      <c r="C24" s="41"/>
      <c r="D24" s="41"/>
    </row>
    <row r="26" spans="1:4" ht="22.5">
      <c r="A26" s="1" t="s">
        <v>17</v>
      </c>
      <c r="B26" s="1" t="s">
        <v>18</v>
      </c>
      <c r="C26" s="1" t="s">
        <v>19</v>
      </c>
      <c r="D26" s="1" t="s">
        <v>20</v>
      </c>
    </row>
    <row r="27" spans="1:4" ht="12.75">
      <c r="A27" s="5" t="s">
        <v>9</v>
      </c>
      <c r="B27" s="6" t="s">
        <v>44</v>
      </c>
      <c r="C27" s="2">
        <v>2016</v>
      </c>
      <c r="D27" s="4">
        <v>1719</v>
      </c>
    </row>
    <row r="28" spans="1:4" ht="12.75">
      <c r="A28" s="5" t="s">
        <v>21</v>
      </c>
      <c r="B28" s="3" t="s">
        <v>44</v>
      </c>
      <c r="C28" s="2">
        <v>2016</v>
      </c>
      <c r="D28" s="4">
        <v>1719</v>
      </c>
    </row>
    <row r="29" spans="1:4" ht="12.75">
      <c r="A29" s="5" t="s">
        <v>23</v>
      </c>
      <c r="B29" s="3" t="s">
        <v>25</v>
      </c>
      <c r="C29" s="2">
        <v>2013</v>
      </c>
      <c r="D29" s="4">
        <v>1469.28</v>
      </c>
    </row>
    <row r="30" spans="1:4" ht="12.75">
      <c r="A30" s="5" t="s">
        <v>24</v>
      </c>
      <c r="B30" s="3" t="s">
        <v>25</v>
      </c>
      <c r="C30" s="2">
        <v>2013</v>
      </c>
      <c r="D30" s="4">
        <v>1469.28</v>
      </c>
    </row>
    <row r="31" spans="1:4" ht="12.75">
      <c r="A31" s="5" t="s">
        <v>26</v>
      </c>
      <c r="B31" s="3" t="s">
        <v>48</v>
      </c>
      <c r="C31" s="2">
        <v>2017</v>
      </c>
      <c r="D31" s="4">
        <v>2275</v>
      </c>
    </row>
    <row r="32" spans="1:4" ht="12.75">
      <c r="A32" s="5" t="s">
        <v>45</v>
      </c>
      <c r="B32" s="3" t="s">
        <v>48</v>
      </c>
      <c r="C32" s="2">
        <v>2017</v>
      </c>
      <c r="D32" s="4">
        <v>2275</v>
      </c>
    </row>
    <row r="33" spans="1:4" ht="12.75">
      <c r="A33" s="5" t="s">
        <v>46</v>
      </c>
      <c r="B33" s="3" t="s">
        <v>27</v>
      </c>
      <c r="C33" s="7">
        <v>2014</v>
      </c>
      <c r="D33" s="4">
        <v>1220</v>
      </c>
    </row>
    <row r="34" spans="1:4" ht="12.75">
      <c r="A34" s="5" t="s">
        <v>47</v>
      </c>
      <c r="B34" s="27" t="s">
        <v>55</v>
      </c>
      <c r="C34" s="19">
        <v>2014</v>
      </c>
      <c r="D34" s="28">
        <v>269</v>
      </c>
    </row>
    <row r="35" spans="1:4" ht="12.75">
      <c r="A35" s="5" t="s">
        <v>53</v>
      </c>
      <c r="B35" s="27" t="s">
        <v>54</v>
      </c>
      <c r="C35" s="19">
        <v>2017</v>
      </c>
      <c r="D35" s="28">
        <v>287.82</v>
      </c>
    </row>
    <row r="36" spans="1:4" ht="12.75">
      <c r="A36" s="8"/>
      <c r="B36" s="11"/>
      <c r="C36" s="9" t="s">
        <v>11</v>
      </c>
      <c r="D36" s="10">
        <f>SUM(D27:D35)</f>
        <v>12703.38</v>
      </c>
    </row>
  </sheetData>
  <sheetProtection selectLockedCells="1" selectUnlockedCells="1"/>
  <mergeCells count="8">
    <mergeCell ref="A23:D23"/>
    <mergeCell ref="A24:D24"/>
    <mergeCell ref="A4:D4"/>
    <mergeCell ref="A5:D5"/>
    <mergeCell ref="A6:D6"/>
    <mergeCell ref="A7:D7"/>
    <mergeCell ref="A9:D9"/>
    <mergeCell ref="A10:D10"/>
  </mergeCells>
  <printOptions horizontalCentered="1" verticalCentered="1"/>
  <pageMargins left="0.39375" right="0.39375" top="0.39375" bottom="0.39375" header="0.5118055555555555" footer="0.511805555555555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3.8515625" style="13" customWidth="1"/>
    <col min="2" max="2" width="11.8515625" style="13" customWidth="1"/>
    <col min="3" max="3" width="14.00390625" style="13" customWidth="1"/>
    <col min="4" max="4" width="9.8515625" style="13" customWidth="1"/>
    <col min="5" max="5" width="8.421875" style="13" customWidth="1"/>
    <col min="6" max="6" width="7.28125" style="13" customWidth="1"/>
    <col min="7" max="7" width="22.28125" style="13" customWidth="1"/>
    <col min="8" max="9" width="12.28125" style="13" customWidth="1"/>
    <col min="10" max="10" width="6.28125" style="13" customWidth="1"/>
    <col min="11" max="11" width="10.7109375" style="13" customWidth="1"/>
    <col min="12" max="12" width="9.8515625" style="13" customWidth="1"/>
    <col min="13" max="16384" width="9.00390625" style="13" customWidth="1"/>
  </cols>
  <sheetData>
    <row r="1" spans="1:12" ht="12.75">
      <c r="A1" s="12"/>
      <c r="B1" s="12"/>
      <c r="L1" s="14" t="s">
        <v>67</v>
      </c>
    </row>
    <row r="2" ht="12.75">
      <c r="C2" s="14"/>
    </row>
    <row r="3" spans="1:12" ht="12.75">
      <c r="A3" s="37" t="s">
        <v>28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2.75">
      <c r="A4" s="37" t="s">
        <v>16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2.75">
      <c r="A5" s="37" t="s">
        <v>66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7" spans="1:12" ht="22.5" customHeight="1">
      <c r="A7" s="45" t="s">
        <v>3</v>
      </c>
      <c r="B7" s="45" t="s">
        <v>29</v>
      </c>
      <c r="C7" s="45" t="s">
        <v>30</v>
      </c>
      <c r="D7" s="45" t="s">
        <v>31</v>
      </c>
      <c r="E7" s="45" t="s">
        <v>19</v>
      </c>
      <c r="F7" s="45" t="s">
        <v>32</v>
      </c>
      <c r="G7" s="45" t="s">
        <v>33</v>
      </c>
      <c r="H7" s="45" t="s">
        <v>34</v>
      </c>
      <c r="I7" s="46" t="s">
        <v>73</v>
      </c>
      <c r="J7" s="45" t="s">
        <v>35</v>
      </c>
      <c r="K7" s="45" t="s">
        <v>36</v>
      </c>
      <c r="L7" s="45"/>
    </row>
    <row r="8" spans="1:12" ht="12.75">
      <c r="A8" s="45"/>
      <c r="B8" s="45"/>
      <c r="C8" s="45"/>
      <c r="D8" s="45"/>
      <c r="E8" s="45"/>
      <c r="F8" s="45"/>
      <c r="G8" s="45"/>
      <c r="H8" s="45"/>
      <c r="I8" s="47"/>
      <c r="J8" s="45"/>
      <c r="K8" s="35" t="s">
        <v>37</v>
      </c>
      <c r="L8" s="35" t="s">
        <v>38</v>
      </c>
    </row>
    <row r="9" spans="1:12" ht="12.75">
      <c r="A9" s="35" t="s">
        <v>9</v>
      </c>
      <c r="B9" s="33" t="s">
        <v>39</v>
      </c>
      <c r="C9" s="33" t="s">
        <v>40</v>
      </c>
      <c r="D9" s="33" t="s">
        <v>41</v>
      </c>
      <c r="E9" s="33">
        <v>2014</v>
      </c>
      <c r="F9" s="33">
        <v>1149</v>
      </c>
      <c r="G9" s="33" t="s">
        <v>42</v>
      </c>
      <c r="H9" s="34">
        <v>20000</v>
      </c>
      <c r="I9" s="34" t="s">
        <v>74</v>
      </c>
      <c r="J9" s="33">
        <v>5</v>
      </c>
      <c r="K9" s="36" t="s">
        <v>64</v>
      </c>
      <c r="L9" s="36" t="s">
        <v>65</v>
      </c>
    </row>
  </sheetData>
  <sheetProtection selectLockedCells="1" selectUnlockedCells="1"/>
  <mergeCells count="14">
    <mergeCell ref="J7:J8"/>
    <mergeCell ref="K7:L7"/>
    <mergeCell ref="A3:L3"/>
    <mergeCell ref="A4:L4"/>
    <mergeCell ref="A5:L5"/>
    <mergeCell ref="A7:A8"/>
    <mergeCell ref="B7:B8"/>
    <mergeCell ref="C7:C8"/>
    <mergeCell ref="D7:D8"/>
    <mergeCell ref="E7:E8"/>
    <mergeCell ref="F7:F8"/>
    <mergeCell ref="G7:G8"/>
    <mergeCell ref="I7:I8"/>
    <mergeCell ref="H7:H8"/>
  </mergeCells>
  <printOptions horizontalCentered="1" verticalCentered="1"/>
  <pageMargins left="0.4201388888888889" right="0.27569444444444446" top="0.9840277777777777" bottom="0.5097222222222222" header="0.5118055555555555" footer="0.5118055555555555"/>
  <pageSetup horizontalDpi="300" verticalDpi="3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Zakrzewska</dc:creator>
  <cp:keywords/>
  <dc:description/>
  <cp:lastModifiedBy>Tomasz Kozieł</cp:lastModifiedBy>
  <cp:lastPrinted>2018-01-22T13:36:15Z</cp:lastPrinted>
  <dcterms:created xsi:type="dcterms:W3CDTF">2018-01-09T07:07:28Z</dcterms:created>
  <dcterms:modified xsi:type="dcterms:W3CDTF">2018-01-23T09:03:47Z</dcterms:modified>
  <cp:category/>
  <cp:version/>
  <cp:contentType/>
  <cp:contentStatus/>
</cp:coreProperties>
</file>