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26" activeTab="0"/>
  </bookViews>
  <sheets>
    <sheet name="budynki" sheetId="1" r:id="rId1"/>
    <sheet name="pozostałe śr_ trwałe" sheetId="2" r:id="rId2"/>
    <sheet name="elektronika" sheetId="3" r:id="rId3"/>
  </sheets>
  <definedNames>
    <definedName name="_xlnm.Print_Area" localSheetId="2">'elektronika'!$A$1:$D$81</definedName>
    <definedName name="_xlnm.Print_Area" localSheetId="1">'pozostałe śr_ trwałe'!$A$1:$B$22</definedName>
  </definedNames>
  <calcPr fullCalcOnLoad="1"/>
</workbook>
</file>

<file path=xl/sharedStrings.xml><?xml version="1.0" encoding="utf-8"?>
<sst xmlns="http://schemas.openxmlformats.org/spreadsheetml/2006/main" count="179" uniqueCount="125">
  <si>
    <t>Wykaz budynków i budowli do ubezpieczenia od ognia i innych żywiołów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</si>
  <si>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</si>
  <si>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</si>
  <si>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</si>
  <si>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</si>
  <si>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</si>
  <si>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</si>
  <si>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</si>
  <si>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-</t>
  </si>
  <si>
    <t>Razem:</t>
  </si>
  <si>
    <t>Wartość pozostałych środków trwałych i wyposażenia</t>
  </si>
  <si>
    <t>Wykaz stacjonarnego sprzętu elektronicznego</t>
  </si>
  <si>
    <t>lp.</t>
  </si>
  <si>
    <t>Nazwa sprzętu, model</t>
  </si>
  <si>
    <t>Rok produkcji</t>
  </si>
  <si>
    <t>Wartość księgowa brutto  (wartość początkowa)</t>
  </si>
  <si>
    <t>Gminne Centrum Kultury i Biblioteka w Płośnicy, ul. Kościelna 38, 13-206 Płośnica</t>
  </si>
  <si>
    <t>Liczba pracowników w jednostce: 10</t>
  </si>
  <si>
    <t xml:space="preserve">     REGON: 366215139, NIP: 5711715799</t>
  </si>
  <si>
    <t>Księgozbiór Płośnica</t>
  </si>
  <si>
    <t>Księgozbiór Gródki</t>
  </si>
  <si>
    <t>Księgozbiór Wielki Łęck</t>
  </si>
  <si>
    <t>Księgozbiór Niechłonin</t>
  </si>
  <si>
    <t>MEBLE DO PRACOWNI GOSPODARSTWA DOMOWEGO</t>
  </si>
  <si>
    <t>AKORDEON HOHNER BRAVO III 80</t>
  </si>
  <si>
    <t>NETBOOK DELL INSPIRION 7548 WIN 8,1 - 2 SZT</t>
  </si>
  <si>
    <t>NAPĘD DVD-RW LG GP57EB40</t>
  </si>
  <si>
    <t>APARAT FOTOGRAFICZNY NICON COOLPIXPC10C KOLOR CZERWONY (APARAT CYFROWY)</t>
  </si>
  <si>
    <t>FUJIFILM INSTAX MINI 8 WHITE FPT214210 - APARAT</t>
  </si>
  <si>
    <t xml:space="preserve">   REGON: 366215139, NIP: 5711715799</t>
  </si>
  <si>
    <t xml:space="preserve">   REGON: 366215139, NIP 5711715799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</si>
  <si>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</si>
  <si>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2.</t>
  </si>
  <si>
    <t>3.</t>
  </si>
  <si>
    <t>4.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</si>
  <si>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</si>
  <si>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</si>
  <si>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>Załącznik nr 7A</t>
  </si>
  <si>
    <t>Załącznik nr 7B</t>
  </si>
  <si>
    <t>Załącznik nr 7C</t>
  </si>
  <si>
    <t xml:space="preserve">nie starszy niż 5 letni (wyprodukowany w roku 2016 i latach następnych) 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</si>
  <si>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dalej, pojazdów i poniższego mienia)</t>
    </r>
  </si>
  <si>
    <t>KOMPUTER DELL VESTRO V 3800ST WIN 7/8 PRO - 2 SZT</t>
  </si>
  <si>
    <t>MONITOR LCD 22" DELL E22114H 2 SZT</t>
  </si>
  <si>
    <t>5.</t>
  </si>
  <si>
    <t>6.</t>
  </si>
  <si>
    <t>URZĄDZENIE WIELOFUNKCYJNE HP LASER JET</t>
  </si>
  <si>
    <t>7.</t>
  </si>
  <si>
    <t>DRUKARKA KYOCERAP2135D</t>
  </si>
  <si>
    <t>8.</t>
  </si>
  <si>
    <t>BROTHER DCP-J4120DW URZĄDZENIE WIELOFUNKCYJNE</t>
  </si>
  <si>
    <t>9.</t>
  </si>
  <si>
    <t xml:space="preserve">LODÓWKA BEKO RCSA330K2OW </t>
  </si>
  <si>
    <t>10.</t>
  </si>
  <si>
    <t>ZMYWARKA BOSCH SMS24AW00E</t>
  </si>
  <si>
    <t>11.</t>
  </si>
  <si>
    <t>DRUKARKA SAMSUNGSL-M2026W - 3 szt</t>
  </si>
  <si>
    <t>12.</t>
  </si>
  <si>
    <t>CZYTNIK PRZEWODOWY DATALOGIC QW2120</t>
  </si>
  <si>
    <t>13.</t>
  </si>
  <si>
    <t>DRUKARKA HP OFFICE JETPRO 7510 - szt 2</t>
  </si>
  <si>
    <t>14.</t>
  </si>
  <si>
    <t xml:space="preserve">DRUKARKA BIKSOLON </t>
  </si>
  <si>
    <t>15.</t>
  </si>
  <si>
    <t>TERMINAL DANYCHPA-20 BATCH GUN</t>
  </si>
  <si>
    <t>16.</t>
  </si>
  <si>
    <t>NISZCZARKA ARGO WALLNER HD-120 C4</t>
  </si>
  <si>
    <t>LAPTOP HP G-6 2260SW 16-3210M, 6GB "15,6", 750GB, W8</t>
  </si>
  <si>
    <t>EON 315 - AKTYWNA KOLUMNA GŁOŚNIKOWA JBL</t>
  </si>
  <si>
    <t>DBX-PA + PROCEROR DŹWIĘKU DBX</t>
  </si>
  <si>
    <t>PRX 615M AKTYWNA KOLUMNA GŁOŚNIKOWA JBL</t>
  </si>
  <si>
    <t>SPIRIT FOLLO FX 16II MIKSER SOUNDCRAFT</t>
  </si>
  <si>
    <t>AKTYWNA KOLUMNA SUBBASOWA JBL PRX 618S</t>
  </si>
  <si>
    <t>ZESTAW OŚWIETLENIOWY</t>
  </si>
  <si>
    <t xml:space="preserve">KEYBOARD YAMAHA PSR-S-950 </t>
  </si>
  <si>
    <t>OSPRZĘT DO AKORDEONU (MIKSER + MIKROFONY)</t>
  </si>
  <si>
    <t>WMS-450 VOCAL SET/D5 BD8 / EU 50WM MIKROFON BEZPRZEWODOWY</t>
  </si>
  <si>
    <t>BETA 58A MIKROFON SHURE</t>
  </si>
  <si>
    <t>REFLEKTOR ZE STATYWEM DTS MONI 1000</t>
  </si>
  <si>
    <t>LAPTOP TOSHIBA SATELLITE C50D-A-11LE1-1200</t>
  </si>
  <si>
    <t>18.</t>
  </si>
  <si>
    <t>BOMBOX Z CD GXM10H</t>
  </si>
  <si>
    <t>19.</t>
  </si>
  <si>
    <t>NOTEBOOK DELL INSPIRION 7548 WIN 8.1</t>
  </si>
  <si>
    <t>20.</t>
  </si>
  <si>
    <t>BLX 24E/B58 SYSTEM BEZPRZEWODOWY</t>
  </si>
  <si>
    <t>21.</t>
  </si>
  <si>
    <t>CO2 MIKROFON OW</t>
  </si>
  <si>
    <t>22.</t>
  </si>
  <si>
    <t>K12 KOLUMNA QSC</t>
  </si>
  <si>
    <t>23.</t>
  </si>
  <si>
    <t>24.</t>
  </si>
  <si>
    <t>MACKIE PROFX 16 MIKRES</t>
  </si>
  <si>
    <t>27.</t>
  </si>
  <si>
    <t>PROJEKTOR SVGA, 2800ANSI SHARP AG-L</t>
  </si>
  <si>
    <t>28.</t>
  </si>
  <si>
    <t>OMNITRONIC XDP-1400 ODTWARZACZ MP3 +CD</t>
  </si>
  <si>
    <t>29.</t>
  </si>
  <si>
    <t>APARAT POTOGRAFICZNY FUJI HS25EXR KOLOR CZARNY 16MPIX ZOOM X3D</t>
  </si>
  <si>
    <t>30.</t>
  </si>
  <si>
    <t>NOTEBOOK LENOVO IDEA PAD G50-30</t>
  </si>
  <si>
    <t>33.</t>
  </si>
  <si>
    <t>NOTEBOOK ASUS RS41NA 4GB 15,6" W10 + TORBA + MYSZ</t>
  </si>
  <si>
    <t>35.</t>
  </si>
  <si>
    <t>KOLUMNA GŁOŚNIKOWA DAS ALTEA 412A - szt 2</t>
  </si>
  <si>
    <t>36.</t>
  </si>
  <si>
    <t>SHURE SM58 LCE MIKROFON DYNAMICZNY</t>
  </si>
  <si>
    <t>37.</t>
  </si>
  <si>
    <t>KOLUMNA AKTYWNA  Z AKUM. GO-SOUND 12AMW/12"400W</t>
  </si>
  <si>
    <t>38.</t>
  </si>
  <si>
    <t>ZESTAW OŚWIETLENIOWY EUROLITE LED KLS LASER</t>
  </si>
  <si>
    <t>39.</t>
  </si>
  <si>
    <t>S1 PRO+BATTERY KOLUMNA BOSE ODSŁUCHOWA</t>
  </si>
  <si>
    <t>40.</t>
  </si>
  <si>
    <t>SHURE BLX14E/P31 MIKROFON BEZPRZEWODOWY NAGŁOWNY</t>
  </si>
  <si>
    <t xml:space="preserve">NOTEBOOK ASUS R541NA 4GB 15,6" W10 </t>
  </si>
  <si>
    <t>NOTEBOOK DELL INSPIRION 3567 i5 8GB 240GB W10</t>
  </si>
  <si>
    <t>LAPTOP DELL INSPIRION 15 W10 NR SERYJNY 201815682214</t>
  </si>
  <si>
    <t>LAPTOP DELL INSPIRION 15 W10 NR SERYJNY 13772153558</t>
  </si>
  <si>
    <t xml:space="preserve">nie starszy niż 5 letni (wyprodukowany w roku 2016) </t>
  </si>
  <si>
    <t xml:space="preserve">DRUKARKA HP </t>
  </si>
  <si>
    <t>AKTYWNA KOLUMNA SUBBASOWA JBL PRX 618S - 2 szt</t>
  </si>
  <si>
    <t>Sprzęt muzyczny - nagłośnieniowy wg. Wykazu załącznik 7C pkt.3</t>
  </si>
  <si>
    <t xml:space="preserve">3. Sprzęt muzyczny nagłośnieniowy. Sprzęt nie starszy niż 5 letni (wyprodukowany w roku 2016) </t>
  </si>
  <si>
    <t>Okres ubezpieczenia: 01.03.2021 – 28.02.2022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</si>
</sst>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_-* #,##0.00&quot; zł&quot;_-;\-* #,##0.00&quot; zł&quot;_-;_-* \-??&quot; zł&quot;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16" borderId="0" applyNumberFormat="0" applyBorder="0" applyAlignment="0" applyProtection="0"/>
    <xf numFmtId="0" fontId="23" fillId="26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4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0">
      <alignment/>
      <protection/>
    </xf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7" fillId="4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166" fontId="19" fillId="0" borderId="1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6" fontId="19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8" fillId="0" borderId="13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8" fillId="0" borderId="13" xfId="0" applyFont="1" applyFill="1" applyBorder="1" applyAlignment="1">
      <alignment horizontal="left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167" fontId="19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167" fontId="0" fillId="0" borderId="11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68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167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167" fontId="0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8" fontId="0" fillId="0" borderId="17" xfId="0" applyNumberFormat="1" applyFont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 wrapText="1"/>
    </xf>
    <xf numFmtId="168" fontId="0" fillId="0" borderId="15" xfId="0" applyNumberFormat="1" applyFont="1" applyBorder="1" applyAlignment="1">
      <alignment horizontal="center" vertical="center" wrapText="1"/>
    </xf>
    <xf numFmtId="168" fontId="0" fillId="0" borderId="15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40625" style="2" customWidth="1"/>
    <col min="2" max="2" width="19.8515625" style="2" customWidth="1"/>
    <col min="3" max="3" width="9.00390625" style="2" customWidth="1"/>
    <col min="4" max="4" width="12.00390625" style="2" customWidth="1"/>
    <col min="5" max="5" width="20.57421875" style="2" customWidth="1"/>
    <col min="6" max="6" width="19.7109375" style="2" customWidth="1"/>
    <col min="7" max="7" width="26.421875" style="2" customWidth="1"/>
    <col min="8" max="16384" width="9.00390625" style="2" customWidth="1"/>
  </cols>
  <sheetData>
    <row r="1" spans="1:7" ht="12.75">
      <c r="A1" s="1" t="s">
        <v>124</v>
      </c>
      <c r="G1" s="3" t="s">
        <v>37</v>
      </c>
    </row>
    <row r="3" spans="1:7" ht="12.75">
      <c r="A3" s="34" t="s">
        <v>0</v>
      </c>
      <c r="B3" s="34"/>
      <c r="C3" s="34"/>
      <c r="D3" s="34"/>
      <c r="E3" s="34"/>
      <c r="F3" s="34"/>
      <c r="G3" s="34"/>
    </row>
    <row r="4" spans="1:7" ht="12.75">
      <c r="A4" s="35" t="s">
        <v>16</v>
      </c>
      <c r="B4" s="35"/>
      <c r="C4" s="35"/>
      <c r="D4" s="35"/>
      <c r="E4" s="35"/>
      <c r="F4" s="35"/>
      <c r="G4" s="35"/>
    </row>
    <row r="5" spans="1:7" ht="12.75">
      <c r="A5" s="35" t="s">
        <v>29</v>
      </c>
      <c r="B5" s="35"/>
      <c r="C5" s="35"/>
      <c r="D5" s="35"/>
      <c r="E5" s="35"/>
      <c r="F5" s="35"/>
      <c r="G5" s="35"/>
    </row>
    <row r="8" spans="1:7" ht="54" customHeight="1">
      <c r="A8" s="7" t="s">
        <v>1</v>
      </c>
      <c r="B8" s="7" t="s">
        <v>2</v>
      </c>
      <c r="C8" s="7" t="s">
        <v>3</v>
      </c>
      <c r="D8" s="7" t="s">
        <v>31</v>
      </c>
      <c r="E8" s="7" t="s">
        <v>4</v>
      </c>
      <c r="F8" s="7" t="s">
        <v>5</v>
      </c>
      <c r="G8" s="7" t="s">
        <v>6</v>
      </c>
    </row>
    <row r="9" spans="1:7" ht="12.75">
      <c r="A9" s="8" t="s">
        <v>7</v>
      </c>
      <c r="B9" s="8" t="s">
        <v>8</v>
      </c>
      <c r="C9" s="8" t="s">
        <v>8</v>
      </c>
      <c r="D9" s="8" t="s">
        <v>8</v>
      </c>
      <c r="E9" s="8" t="s">
        <v>8</v>
      </c>
      <c r="F9" s="8" t="s">
        <v>8</v>
      </c>
      <c r="G9" s="8" t="s">
        <v>8</v>
      </c>
    </row>
    <row r="10" spans="4:6" ht="12.75">
      <c r="D10" s="3" t="s">
        <v>9</v>
      </c>
      <c r="E10" s="4">
        <f>SUM(E9)</f>
        <v>0</v>
      </c>
      <c r="F10" s="5"/>
    </row>
    <row r="12" spans="1:2" ht="12.75">
      <c r="A12" s="1" t="s">
        <v>17</v>
      </c>
      <c r="B12" s="1"/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330708661417323" right="0.2755905511811024" top="0.984251968503937" bottom="0.5118110236220472" header="0.5118110236220472" footer="0.5118110236220472"/>
  <pageSetup horizontalDpi="600" verticalDpi="600" orientation="landscape" paperSize="9" scale="11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28125" style="9" customWidth="1"/>
    <col min="2" max="2" width="19.421875" style="9" customWidth="1"/>
    <col min="3" max="253" width="9.00390625" style="9" customWidth="1"/>
    <col min="254" max="16384" width="9.140625" style="2" customWidth="1"/>
  </cols>
  <sheetData>
    <row r="1" spans="1:2" ht="12.75">
      <c r="A1" s="1" t="s">
        <v>124</v>
      </c>
      <c r="B1" s="10" t="s">
        <v>38</v>
      </c>
    </row>
    <row r="2" ht="12.75">
      <c r="B2" s="11"/>
    </row>
    <row r="4" spans="1:2" ht="12.75">
      <c r="A4" s="35" t="s">
        <v>10</v>
      </c>
      <c r="B4" s="35"/>
    </row>
    <row r="5" spans="1:4" ht="12.75">
      <c r="A5" s="35" t="s">
        <v>16</v>
      </c>
      <c r="B5" s="35"/>
      <c r="C5" s="6"/>
      <c r="D5" s="12"/>
    </row>
    <row r="6" spans="1:7" ht="12.75">
      <c r="A6" s="35" t="s">
        <v>30</v>
      </c>
      <c r="B6" s="35"/>
      <c r="C6" s="12"/>
      <c r="D6" s="12"/>
      <c r="E6" s="12"/>
      <c r="F6" s="12"/>
      <c r="G6" s="12"/>
    </row>
    <row r="7" spans="1:2" ht="12.75">
      <c r="A7" s="11"/>
      <c r="B7" s="11"/>
    </row>
    <row r="9" spans="1:2" s="9" customFormat="1" ht="11.25" customHeight="1">
      <c r="A9" s="36" t="s">
        <v>41</v>
      </c>
      <c r="B9" s="37">
        <v>147412.48</v>
      </c>
    </row>
    <row r="10" spans="1:2" s="9" customFormat="1" ht="45" customHeight="1">
      <c r="A10" s="36"/>
      <c r="B10" s="37"/>
    </row>
    <row r="11" spans="1:2" s="9" customFormat="1" ht="12.75">
      <c r="A11" s="13" t="s">
        <v>24</v>
      </c>
      <c r="B11" s="27">
        <v>4150</v>
      </c>
    </row>
    <row r="12" spans="1:2" s="9" customFormat="1" ht="12.75">
      <c r="A12" s="13" t="s">
        <v>23</v>
      </c>
      <c r="B12" s="27">
        <v>5200</v>
      </c>
    </row>
    <row r="13" spans="1:2" s="9" customFormat="1" ht="12.75">
      <c r="A13" s="13" t="s">
        <v>73</v>
      </c>
      <c r="B13" s="27">
        <v>5999.99</v>
      </c>
    </row>
    <row r="14" spans="1:2" s="9" customFormat="1" ht="12.75">
      <c r="A14" s="13" t="s">
        <v>74</v>
      </c>
      <c r="B14" s="27">
        <v>6500</v>
      </c>
    </row>
    <row r="15" spans="1:2" s="9" customFormat="1" ht="12.75">
      <c r="A15" s="13" t="s">
        <v>75</v>
      </c>
      <c r="B15" s="27">
        <v>2408</v>
      </c>
    </row>
    <row r="16" spans="1:2" s="9" customFormat="1" ht="12.75">
      <c r="A16" s="13" t="s">
        <v>121</v>
      </c>
      <c r="B16" s="27">
        <v>7626</v>
      </c>
    </row>
    <row r="17" spans="1:2" s="9" customFormat="1" ht="12.75">
      <c r="A17" s="13" t="s">
        <v>122</v>
      </c>
      <c r="B17" s="27">
        <v>58437.58</v>
      </c>
    </row>
    <row r="18" spans="1:2" s="9" customFormat="1" ht="12.75">
      <c r="A18" s="13" t="s">
        <v>19</v>
      </c>
      <c r="B18" s="27">
        <v>72433.42</v>
      </c>
    </row>
    <row r="19" spans="1:2" s="9" customFormat="1" ht="12.75">
      <c r="A19" s="13" t="s">
        <v>20</v>
      </c>
      <c r="B19" s="27">
        <v>32722.09</v>
      </c>
    </row>
    <row r="20" spans="1:2" s="9" customFormat="1" ht="12.75">
      <c r="A20" s="13" t="s">
        <v>22</v>
      </c>
      <c r="B20" s="27">
        <v>29212.91</v>
      </c>
    </row>
    <row r="21" spans="1:2" s="9" customFormat="1" ht="12.75">
      <c r="A21" s="13" t="s">
        <v>21</v>
      </c>
      <c r="B21" s="27">
        <v>29795.57</v>
      </c>
    </row>
    <row r="22" spans="1:2" s="9" customFormat="1" ht="12.75">
      <c r="A22" s="10" t="s">
        <v>9</v>
      </c>
      <c r="B22" s="14">
        <f>SUM(B9:B21)</f>
        <v>401898.04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/>
  <pageMargins left="0.3937007874015748" right="0.3937007874015748" top="0.5905511811023623" bottom="0.4724409448818898" header="0.31496062992125984" footer="0.31496062992125984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2" customWidth="1"/>
    <col min="2" max="2" width="55.00390625" style="2" customWidth="1"/>
    <col min="3" max="3" width="9.8515625" style="2" customWidth="1"/>
    <col min="4" max="4" width="25.28125" style="2" customWidth="1"/>
    <col min="5" max="16384" width="9.00390625" style="2" customWidth="1"/>
  </cols>
  <sheetData>
    <row r="1" spans="1:4" ht="12.75">
      <c r="A1" s="1" t="s">
        <v>124</v>
      </c>
      <c r="D1" s="3" t="s">
        <v>39</v>
      </c>
    </row>
    <row r="2" ht="12.75">
      <c r="B2" s="3"/>
    </row>
    <row r="4" spans="1:4" ht="12.75">
      <c r="A4" s="34" t="s">
        <v>11</v>
      </c>
      <c r="B4" s="34"/>
      <c r="C4" s="34"/>
      <c r="D4" s="34"/>
    </row>
    <row r="5" spans="1:4" ht="12.75">
      <c r="A5" s="35" t="s">
        <v>16</v>
      </c>
      <c r="B5" s="35"/>
      <c r="C5" s="35"/>
      <c r="D5" s="35"/>
    </row>
    <row r="6" spans="1:4" ht="12.75">
      <c r="A6" s="35" t="s">
        <v>18</v>
      </c>
      <c r="B6" s="35"/>
      <c r="C6" s="35"/>
      <c r="D6" s="35"/>
    </row>
    <row r="7" spans="1:4" ht="12.75">
      <c r="A7" s="17"/>
      <c r="B7" s="17"/>
      <c r="C7" s="17"/>
      <c r="D7" s="17"/>
    </row>
    <row r="8" spans="1:4" ht="12.75">
      <c r="A8" s="46" t="s">
        <v>35</v>
      </c>
      <c r="B8" s="46"/>
      <c r="C8" s="46"/>
      <c r="D8" s="46"/>
    </row>
    <row r="9" spans="1:4" ht="12.75">
      <c r="A9" s="46" t="s">
        <v>40</v>
      </c>
      <c r="B9" s="46"/>
      <c r="C9" s="46"/>
      <c r="D9" s="46"/>
    </row>
    <row r="10" spans="1:4" ht="12.75">
      <c r="A10" s="15"/>
      <c r="B10" s="15"/>
      <c r="C10" s="15"/>
      <c r="D10" s="15"/>
    </row>
    <row r="11" spans="1:4" ht="25.5">
      <c r="A11" s="7" t="s">
        <v>12</v>
      </c>
      <c r="B11" s="7" t="s">
        <v>13</v>
      </c>
      <c r="C11" s="7" t="s">
        <v>14</v>
      </c>
      <c r="D11" s="7" t="s">
        <v>15</v>
      </c>
    </row>
    <row r="12" spans="1:4" ht="12.75">
      <c r="A12" s="28" t="s">
        <v>7</v>
      </c>
      <c r="B12" s="31" t="s">
        <v>120</v>
      </c>
      <c r="C12" s="28">
        <v>2017</v>
      </c>
      <c r="D12" s="32">
        <v>410</v>
      </c>
    </row>
    <row r="13" spans="1:4" ht="12.75">
      <c r="A13" s="28" t="s">
        <v>32</v>
      </c>
      <c r="B13" s="20" t="s">
        <v>42</v>
      </c>
      <c r="C13" s="28">
        <v>2017</v>
      </c>
      <c r="D13" s="32">
        <v>4400</v>
      </c>
    </row>
    <row r="14" spans="1:4" ht="12.75">
      <c r="A14" s="28" t="s">
        <v>33</v>
      </c>
      <c r="B14" s="16" t="s">
        <v>43</v>
      </c>
      <c r="C14" s="28">
        <v>2015</v>
      </c>
      <c r="D14" s="32">
        <v>1160</v>
      </c>
    </row>
    <row r="15" spans="1:4" ht="12.75">
      <c r="A15" s="28" t="s">
        <v>34</v>
      </c>
      <c r="B15" s="16" t="s">
        <v>46</v>
      </c>
      <c r="C15" s="8">
        <v>2016</v>
      </c>
      <c r="D15" s="21">
        <v>1060</v>
      </c>
    </row>
    <row r="16" spans="1:4" ht="12.75">
      <c r="A16" s="28" t="s">
        <v>44</v>
      </c>
      <c r="B16" s="16" t="s">
        <v>48</v>
      </c>
      <c r="C16" s="8">
        <v>2016</v>
      </c>
      <c r="D16" s="21">
        <v>650</v>
      </c>
    </row>
    <row r="17" spans="1:4" ht="12.75">
      <c r="A17" s="28" t="s">
        <v>45</v>
      </c>
      <c r="B17" s="16" t="s">
        <v>50</v>
      </c>
      <c r="C17" s="8">
        <v>2018</v>
      </c>
      <c r="D17" s="21">
        <v>629.99</v>
      </c>
    </row>
    <row r="18" spans="1:4" ht="12.75">
      <c r="A18" s="28" t="s">
        <v>47</v>
      </c>
      <c r="B18" s="16" t="s">
        <v>52</v>
      </c>
      <c r="C18" s="8">
        <v>2018</v>
      </c>
      <c r="D18" s="21">
        <v>998</v>
      </c>
    </row>
    <row r="19" spans="1:4" ht="12.75">
      <c r="A19" s="28" t="s">
        <v>49</v>
      </c>
      <c r="B19" s="16" t="s">
        <v>54</v>
      </c>
      <c r="C19" s="8">
        <v>2018</v>
      </c>
      <c r="D19" s="21">
        <v>1041.58</v>
      </c>
    </row>
    <row r="20" spans="1:4" ht="12.75">
      <c r="A20" s="28" t="s">
        <v>51</v>
      </c>
      <c r="B20" s="16" t="s">
        <v>56</v>
      </c>
      <c r="C20" s="8">
        <v>2019</v>
      </c>
      <c r="D20" s="21">
        <v>822</v>
      </c>
    </row>
    <row r="21" spans="1:4" ht="12.75">
      <c r="A21" s="28" t="s">
        <v>53</v>
      </c>
      <c r="B21" s="16" t="s">
        <v>58</v>
      </c>
      <c r="C21" s="8">
        <v>2019</v>
      </c>
      <c r="D21" s="21">
        <v>1116</v>
      </c>
    </row>
    <row r="22" spans="1:4" ht="12.75">
      <c r="A22" s="28" t="s">
        <v>55</v>
      </c>
      <c r="B22" s="16" t="s">
        <v>60</v>
      </c>
      <c r="C22" s="8">
        <v>2019</v>
      </c>
      <c r="D22" s="21">
        <v>100</v>
      </c>
    </row>
    <row r="23" spans="1:4" ht="12.75">
      <c r="A23" s="28" t="s">
        <v>57</v>
      </c>
      <c r="B23" s="16" t="s">
        <v>62</v>
      </c>
      <c r="C23" s="8">
        <v>2019</v>
      </c>
      <c r="D23" s="21">
        <v>1516.44</v>
      </c>
    </row>
    <row r="24" spans="1:4" ht="12.75">
      <c r="A24" s="28" t="s">
        <v>59</v>
      </c>
      <c r="B24" s="16" t="s">
        <v>64</v>
      </c>
      <c r="C24" s="8">
        <v>2019</v>
      </c>
      <c r="D24" s="21">
        <v>1648.21</v>
      </c>
    </row>
    <row r="25" spans="1:4" ht="12.75">
      <c r="A25" s="28" t="s">
        <v>61</v>
      </c>
      <c r="B25" s="16" t="s">
        <v>66</v>
      </c>
      <c r="C25" s="8">
        <v>2019</v>
      </c>
      <c r="D25" s="21">
        <v>808.45</v>
      </c>
    </row>
    <row r="26" spans="1:4" ht="12.75">
      <c r="A26" s="18"/>
      <c r="B26" s="18"/>
      <c r="C26" s="19" t="s">
        <v>9</v>
      </c>
      <c r="D26" s="22">
        <f>SUM(D12:D25)</f>
        <v>16360.670000000002</v>
      </c>
    </row>
    <row r="28" spans="1:4" ht="12.75">
      <c r="A28" s="38" t="s">
        <v>36</v>
      </c>
      <c r="B28" s="38"/>
      <c r="C28" s="38"/>
      <c r="D28" s="38"/>
    </row>
    <row r="29" spans="1:4" ht="12.75">
      <c r="A29" s="38" t="s">
        <v>119</v>
      </c>
      <c r="B29" s="38"/>
      <c r="C29" s="38"/>
      <c r="D29" s="38"/>
    </row>
    <row r="31" spans="1:4" ht="25.5">
      <c r="A31" s="7" t="s">
        <v>12</v>
      </c>
      <c r="B31" s="7" t="s">
        <v>13</v>
      </c>
      <c r="C31" s="7" t="s">
        <v>14</v>
      </c>
      <c r="D31" s="7" t="s">
        <v>15</v>
      </c>
    </row>
    <row r="32" spans="1:4" ht="12.75">
      <c r="A32" s="8" t="s">
        <v>7</v>
      </c>
      <c r="B32" s="23" t="s">
        <v>67</v>
      </c>
      <c r="C32" s="8">
        <v>2017</v>
      </c>
      <c r="D32" s="24">
        <v>2550</v>
      </c>
    </row>
    <row r="33" spans="1:4" ht="12.75">
      <c r="A33" s="8" t="s">
        <v>32</v>
      </c>
      <c r="B33" s="13" t="s">
        <v>79</v>
      </c>
      <c r="C33" s="8">
        <v>2017</v>
      </c>
      <c r="D33" s="24">
        <v>2730</v>
      </c>
    </row>
    <row r="34" spans="1:4" ht="12.75">
      <c r="A34" s="8" t="s">
        <v>33</v>
      </c>
      <c r="B34" s="13" t="s">
        <v>83</v>
      </c>
      <c r="C34" s="8">
        <v>2017</v>
      </c>
      <c r="D34" s="24">
        <v>3300</v>
      </c>
    </row>
    <row r="35" spans="1:4" ht="12.75">
      <c r="A35" s="8" t="s">
        <v>34</v>
      </c>
      <c r="B35" s="13" t="s">
        <v>25</v>
      </c>
      <c r="C35" s="8">
        <v>2016</v>
      </c>
      <c r="D35" s="24">
        <v>5960</v>
      </c>
    </row>
    <row r="36" spans="1:4" ht="12.75">
      <c r="A36" s="8" t="s">
        <v>44</v>
      </c>
      <c r="B36" s="25" t="s">
        <v>26</v>
      </c>
      <c r="C36" s="8">
        <v>2016</v>
      </c>
      <c r="D36" s="24">
        <v>100</v>
      </c>
    </row>
    <row r="37" spans="1:4" ht="25.5">
      <c r="A37" s="8" t="s">
        <v>45</v>
      </c>
      <c r="B37" s="29" t="s">
        <v>98</v>
      </c>
      <c r="C37" s="28">
        <v>2017</v>
      </c>
      <c r="D37" s="30">
        <v>899</v>
      </c>
    </row>
    <row r="38" spans="1:4" ht="25.5">
      <c r="A38" s="8" t="s">
        <v>47</v>
      </c>
      <c r="B38" s="13" t="s">
        <v>27</v>
      </c>
      <c r="C38" s="8">
        <v>2016</v>
      </c>
      <c r="D38" s="24">
        <v>1458.99</v>
      </c>
    </row>
    <row r="39" spans="1:4" ht="12.75">
      <c r="A39" s="8" t="s">
        <v>49</v>
      </c>
      <c r="B39" s="26" t="s">
        <v>100</v>
      </c>
      <c r="C39" s="8">
        <v>2017</v>
      </c>
      <c r="D39" s="24">
        <v>1220</v>
      </c>
    </row>
    <row r="40" spans="1:4" ht="12.75">
      <c r="A40" s="8" t="s">
        <v>51</v>
      </c>
      <c r="B40" s="26" t="s">
        <v>28</v>
      </c>
      <c r="C40" s="8">
        <v>2017</v>
      </c>
      <c r="D40" s="24">
        <v>320</v>
      </c>
    </row>
    <row r="41" spans="1:4" ht="25.5">
      <c r="A41" s="8" t="s">
        <v>53</v>
      </c>
      <c r="B41" s="13" t="s">
        <v>102</v>
      </c>
      <c r="C41" s="8">
        <v>2018</v>
      </c>
      <c r="D41" s="24">
        <v>1965</v>
      </c>
    </row>
    <row r="42" spans="1:4" ht="12.75">
      <c r="A42" s="8" t="s">
        <v>55</v>
      </c>
      <c r="B42" s="26" t="s">
        <v>115</v>
      </c>
      <c r="C42" s="8">
        <v>2019</v>
      </c>
      <c r="D42" s="24">
        <v>1800</v>
      </c>
    </row>
    <row r="43" spans="1:4" ht="12.75">
      <c r="A43" s="8" t="s">
        <v>57</v>
      </c>
      <c r="B43" s="26" t="s">
        <v>116</v>
      </c>
      <c r="C43" s="8">
        <v>2019</v>
      </c>
      <c r="D43" s="24">
        <v>2810</v>
      </c>
    </row>
    <row r="44" spans="1:4" ht="25.5">
      <c r="A44" s="8" t="s">
        <v>59</v>
      </c>
      <c r="B44" s="13" t="s">
        <v>117</v>
      </c>
      <c r="C44" s="8">
        <v>2019</v>
      </c>
      <c r="D44" s="24">
        <v>100</v>
      </c>
    </row>
    <row r="45" spans="1:4" ht="25.5">
      <c r="A45" s="8" t="s">
        <v>61</v>
      </c>
      <c r="B45" s="13" t="s">
        <v>118</v>
      </c>
      <c r="C45" s="8">
        <v>2019</v>
      </c>
      <c r="D45" s="24">
        <v>100</v>
      </c>
    </row>
    <row r="46" spans="1:4" ht="12.75">
      <c r="A46" s="18"/>
      <c r="B46" s="18"/>
      <c r="C46" s="19" t="s">
        <v>9</v>
      </c>
      <c r="D46" s="22">
        <f>SUM(D32:D45)</f>
        <v>25312.99</v>
      </c>
    </row>
    <row r="47" spans="1:4" ht="12.75">
      <c r="A47" s="18"/>
      <c r="B47" s="18"/>
      <c r="C47" s="19"/>
      <c r="D47" s="33"/>
    </row>
    <row r="48" spans="1:4" ht="12.75">
      <c r="A48" s="38" t="s">
        <v>123</v>
      </c>
      <c r="B48" s="38"/>
      <c r="C48" s="38"/>
      <c r="D48" s="38"/>
    </row>
    <row r="49" spans="1:4" ht="12.75">
      <c r="A49" s="38"/>
      <c r="B49" s="38"/>
      <c r="C49" s="38"/>
      <c r="D49" s="38"/>
    </row>
    <row r="50" spans="1:4" ht="28.5" customHeight="1">
      <c r="A50" s="7" t="s">
        <v>12</v>
      </c>
      <c r="B50" s="7" t="s">
        <v>13</v>
      </c>
      <c r="C50" s="39" t="s">
        <v>15</v>
      </c>
      <c r="D50" s="40"/>
    </row>
    <row r="51" spans="1:4" ht="12.75">
      <c r="A51" s="8" t="s">
        <v>32</v>
      </c>
      <c r="B51" s="20" t="s">
        <v>68</v>
      </c>
      <c r="C51" s="41">
        <v>1968</v>
      </c>
      <c r="D51" s="42"/>
    </row>
    <row r="52" spans="1:4" ht="12.75">
      <c r="A52" s="8" t="s">
        <v>33</v>
      </c>
      <c r="B52" s="20" t="s">
        <v>68</v>
      </c>
      <c r="C52" s="41">
        <v>1968</v>
      </c>
      <c r="D52" s="42"/>
    </row>
    <row r="53" spans="1:4" ht="12.75">
      <c r="A53" s="8" t="s">
        <v>34</v>
      </c>
      <c r="B53" s="20" t="s">
        <v>69</v>
      </c>
      <c r="C53" s="41">
        <v>1476</v>
      </c>
      <c r="D53" s="42"/>
    </row>
    <row r="54" spans="1:4" ht="26.25" customHeight="1">
      <c r="A54" s="8" t="s">
        <v>44</v>
      </c>
      <c r="B54" s="20" t="s">
        <v>70</v>
      </c>
      <c r="C54" s="41">
        <v>3198</v>
      </c>
      <c r="D54" s="42"/>
    </row>
    <row r="55" spans="1:4" ht="12.75">
      <c r="A55" s="8" t="s">
        <v>45</v>
      </c>
      <c r="B55" s="20" t="s">
        <v>70</v>
      </c>
      <c r="C55" s="41">
        <v>3198</v>
      </c>
      <c r="D55" s="42"/>
    </row>
    <row r="56" spans="1:4" ht="12.75">
      <c r="A56" s="8" t="s">
        <v>47</v>
      </c>
      <c r="B56" s="20" t="s">
        <v>71</v>
      </c>
      <c r="C56" s="41">
        <v>2583</v>
      </c>
      <c r="D56" s="42"/>
    </row>
    <row r="57" spans="1:4" ht="12.75">
      <c r="A57" s="8" t="s">
        <v>49</v>
      </c>
      <c r="B57" s="13" t="s">
        <v>72</v>
      </c>
      <c r="C57" s="43">
        <v>3813</v>
      </c>
      <c r="D57" s="42"/>
    </row>
    <row r="58" spans="1:4" ht="12.75">
      <c r="A58" s="8" t="s">
        <v>51</v>
      </c>
      <c r="B58" s="13" t="s">
        <v>72</v>
      </c>
      <c r="C58" s="43">
        <v>3813</v>
      </c>
      <c r="D58" s="42"/>
    </row>
    <row r="59" spans="1:4" ht="25.5">
      <c r="A59" s="8" t="s">
        <v>59</v>
      </c>
      <c r="B59" s="13" t="s">
        <v>76</v>
      </c>
      <c r="C59" s="43">
        <v>1353</v>
      </c>
      <c r="D59" s="42"/>
    </row>
    <row r="60" spans="1:4" ht="12.75">
      <c r="A60" s="8" t="s">
        <v>61</v>
      </c>
      <c r="B60" s="13" t="s">
        <v>77</v>
      </c>
      <c r="C60" s="43">
        <v>811.8</v>
      </c>
      <c r="D60" s="42"/>
    </row>
    <row r="61" spans="1:4" ht="12.75">
      <c r="A61" s="8" t="s">
        <v>63</v>
      </c>
      <c r="B61" s="13" t="s">
        <v>77</v>
      </c>
      <c r="C61" s="43">
        <v>811.8</v>
      </c>
      <c r="D61" s="42"/>
    </row>
    <row r="62" spans="1:4" ht="12.75">
      <c r="A62" s="8" t="s">
        <v>65</v>
      </c>
      <c r="B62" s="13" t="s">
        <v>78</v>
      </c>
      <c r="C62" s="43">
        <v>2583</v>
      </c>
      <c r="D62" s="42"/>
    </row>
    <row r="63" spans="1:4" ht="12.75">
      <c r="A63" s="8" t="s">
        <v>80</v>
      </c>
      <c r="B63" s="13" t="s">
        <v>81</v>
      </c>
      <c r="C63" s="43">
        <v>849</v>
      </c>
      <c r="D63" s="42"/>
    </row>
    <row r="64" spans="1:4" ht="12.75">
      <c r="A64" s="8" t="s">
        <v>82</v>
      </c>
      <c r="B64" s="13" t="s">
        <v>83</v>
      </c>
      <c r="C64" s="43">
        <v>3300</v>
      </c>
      <c r="D64" s="42"/>
    </row>
    <row r="65" spans="1:4" ht="12.75">
      <c r="A65" s="8" t="s">
        <v>84</v>
      </c>
      <c r="B65" s="13" t="s">
        <v>85</v>
      </c>
      <c r="C65" s="43">
        <v>1450</v>
      </c>
      <c r="D65" s="42"/>
    </row>
    <row r="66" spans="1:4" ht="12.75">
      <c r="A66" s="8" t="s">
        <v>86</v>
      </c>
      <c r="B66" s="13" t="s">
        <v>87</v>
      </c>
      <c r="C66" s="43">
        <v>345</v>
      </c>
      <c r="D66" s="42"/>
    </row>
    <row r="67" spans="1:4" ht="12.75">
      <c r="A67" s="8" t="s">
        <v>88</v>
      </c>
      <c r="B67" s="13" t="s">
        <v>89</v>
      </c>
      <c r="C67" s="43">
        <v>3425</v>
      </c>
      <c r="D67" s="42"/>
    </row>
    <row r="68" spans="1:4" ht="12.75">
      <c r="A68" s="8" t="s">
        <v>90</v>
      </c>
      <c r="B68" s="13" t="s">
        <v>89</v>
      </c>
      <c r="C68" s="43">
        <v>3425</v>
      </c>
      <c r="D68" s="42"/>
    </row>
    <row r="69" spans="1:4" ht="12.75">
      <c r="A69" s="8" t="s">
        <v>91</v>
      </c>
      <c r="B69" s="13" t="s">
        <v>92</v>
      </c>
      <c r="C69" s="43">
        <v>2049</v>
      </c>
      <c r="D69" s="42"/>
    </row>
    <row r="70" spans="1:4" ht="12.75">
      <c r="A70" s="8" t="s">
        <v>93</v>
      </c>
      <c r="B70" s="25" t="s">
        <v>94</v>
      </c>
      <c r="C70" s="43">
        <v>2091</v>
      </c>
      <c r="D70" s="42"/>
    </row>
    <row r="71" spans="1:4" ht="12.75">
      <c r="A71" s="8" t="s">
        <v>95</v>
      </c>
      <c r="B71" s="13" t="s">
        <v>96</v>
      </c>
      <c r="C71" s="43">
        <v>861</v>
      </c>
      <c r="D71" s="42"/>
    </row>
    <row r="72" spans="1:4" ht="25.5">
      <c r="A72" s="28" t="s">
        <v>97</v>
      </c>
      <c r="B72" s="29" t="s">
        <v>98</v>
      </c>
      <c r="C72" s="44">
        <v>899</v>
      </c>
      <c r="D72" s="45"/>
    </row>
    <row r="73" spans="1:4" ht="25.5">
      <c r="A73" s="8" t="s">
        <v>99</v>
      </c>
      <c r="B73" s="13" t="s">
        <v>27</v>
      </c>
      <c r="C73" s="43">
        <v>1458.99</v>
      </c>
      <c r="D73" s="42"/>
    </row>
    <row r="74" spans="1:4" ht="12.75">
      <c r="A74" s="8" t="s">
        <v>101</v>
      </c>
      <c r="B74" s="26" t="s">
        <v>28</v>
      </c>
      <c r="C74" s="43">
        <v>320</v>
      </c>
      <c r="D74" s="42"/>
    </row>
    <row r="75" spans="1:4" ht="12.75">
      <c r="A75" s="8" t="s">
        <v>103</v>
      </c>
      <c r="B75" s="13" t="s">
        <v>104</v>
      </c>
      <c r="C75" s="43">
        <v>3598</v>
      </c>
      <c r="D75" s="42"/>
    </row>
    <row r="76" spans="1:4" ht="12.75">
      <c r="A76" s="8" t="s">
        <v>105</v>
      </c>
      <c r="B76" s="13" t="s">
        <v>106</v>
      </c>
      <c r="C76" s="43">
        <v>420</v>
      </c>
      <c r="D76" s="42"/>
    </row>
    <row r="77" spans="1:4" ht="25.5">
      <c r="A77" s="8" t="s">
        <v>107</v>
      </c>
      <c r="B77" s="13" t="s">
        <v>108</v>
      </c>
      <c r="C77" s="43">
        <v>1100</v>
      </c>
      <c r="D77" s="42"/>
    </row>
    <row r="78" spans="1:4" ht="12.75">
      <c r="A78" s="8" t="s">
        <v>109</v>
      </c>
      <c r="B78" s="13" t="s">
        <v>110</v>
      </c>
      <c r="C78" s="43">
        <v>1750</v>
      </c>
      <c r="D78" s="42"/>
    </row>
    <row r="79" spans="1:4" ht="12.75">
      <c r="A79" s="8" t="s">
        <v>111</v>
      </c>
      <c r="B79" s="13" t="s">
        <v>112</v>
      </c>
      <c r="C79" s="43">
        <v>2399</v>
      </c>
      <c r="D79" s="42"/>
    </row>
    <row r="80" spans="1:4" ht="25.5">
      <c r="A80" s="8" t="s">
        <v>113</v>
      </c>
      <c r="B80" s="26" t="s">
        <v>114</v>
      </c>
      <c r="C80" s="43">
        <v>1120.99</v>
      </c>
      <c r="D80" s="42"/>
    </row>
    <row r="81" spans="1:4" ht="12.75">
      <c r="A81" s="18"/>
      <c r="B81" s="18"/>
      <c r="C81" s="19" t="s">
        <v>9</v>
      </c>
      <c r="D81" s="22">
        <v>58437.58</v>
      </c>
    </row>
  </sheetData>
  <sheetProtection selectLockedCells="1" selectUnlockedCells="1"/>
  <mergeCells count="40">
    <mergeCell ref="C78:D78"/>
    <mergeCell ref="C79:D79"/>
    <mergeCell ref="C80:D80"/>
    <mergeCell ref="A29:D29"/>
    <mergeCell ref="A4:D4"/>
    <mergeCell ref="A5:D5"/>
    <mergeCell ref="A6:D6"/>
    <mergeCell ref="A8:D8"/>
    <mergeCell ref="A9:D9"/>
    <mergeCell ref="A28:D28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A48:D48"/>
    <mergeCell ref="A49:D49"/>
    <mergeCell ref="C50:D50"/>
    <mergeCell ref="C51:D51"/>
    <mergeCell ref="C52:D52"/>
    <mergeCell ref="C53:D53"/>
  </mergeCells>
  <printOptions horizontalCentered="1"/>
  <pageMargins left="0.1968503937007874" right="0.1968503937007874" top="0.3937007874015748" bottom="0.5905511811023623" header="0.11811023622047245" footer="0.31496062992125984"/>
  <pageSetup horizontalDpi="300" verticalDpi="300" orientation="portrait" paperSize="9" scale="93" r:id="rId1"/>
  <headerFooter alignWithMargins="0">
    <oddHeader>&amp;C&amp;A</oddHeader>
  </headerFooter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j.sokolowski</cp:lastModifiedBy>
  <cp:lastPrinted>2020-11-04T09:33:06Z</cp:lastPrinted>
  <dcterms:created xsi:type="dcterms:W3CDTF">2018-01-05T13:54:38Z</dcterms:created>
  <dcterms:modified xsi:type="dcterms:W3CDTF">2020-12-16T14:08:47Z</dcterms:modified>
  <cp:category/>
  <cp:version/>
  <cp:contentType/>
  <cp:contentStatus/>
</cp:coreProperties>
</file>