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726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<sst xmlns="http://schemas.openxmlformats.org/spreadsheetml/2006/main" count="89" uniqueCount="68">
  <si>
    <t>Wykaz budynków i budowli do ubezpieczenia od ognia i innych żywiołów</t>
  </si>
  <si>
    <t>Szkoła Podstawowa Niechłonin 92,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</si>
  <si>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</si>
  <si>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</si>
  <si>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</si>
  <si>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</si>
  <si>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</si>
  <si>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</si>
  <si>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</si>
  <si>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Niechłoninie (z częścią mieszkalną)</t>
  </si>
  <si>
    <t>Cegła, stropodach, papa</t>
  </si>
  <si>
    <t>Zabezpieczenia p.p. Zgodnie z przepisami pożarowymi</t>
  </si>
  <si>
    <t>2.</t>
  </si>
  <si>
    <t>Sala sportowa</t>
  </si>
  <si>
    <t>murowana, kryta blachodachówką</t>
  </si>
  <si>
    <t>3.</t>
  </si>
  <si>
    <t>Plac zabaw</t>
  </si>
  <si>
    <t>Razem:</t>
  </si>
  <si>
    <t>l.p. 3. wartość księgowa brutto</t>
  </si>
  <si>
    <t>Liczba pracowników w jednostce: 13</t>
  </si>
  <si>
    <t xml:space="preserve"> </t>
  </si>
  <si>
    <t>Wartość pozostałych środków trwałych i wyposażenia</t>
  </si>
  <si>
    <t>Szkoła Podstawowa  Niechłonin 92, 13-206 Płośnica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</si>
  <si>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</si>
  <si>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</si>
  <si>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</si>
  <si>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</si>
  <si>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</si>
  <si>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</si>
  <si>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</si>
  <si>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</si>
  <si>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</si>
  <si>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Kserokopiarka kycoera</t>
  </si>
  <si>
    <t>7.</t>
  </si>
  <si>
    <t xml:space="preserve">Tablica interaktywna qomo </t>
  </si>
  <si>
    <t>8.</t>
  </si>
  <si>
    <t>Projektor vivitek+ekran</t>
  </si>
  <si>
    <t>9.</t>
  </si>
  <si>
    <t>Konica minolta a3</t>
  </si>
  <si>
    <t>10.</t>
  </si>
  <si>
    <t>Konsola xbox390 500gb</t>
  </si>
  <si>
    <t>11.</t>
  </si>
  <si>
    <t>Projektor mathmos</t>
  </si>
  <si>
    <t>12.</t>
  </si>
  <si>
    <t>Pomoc dydaktyczna rozgwieżdżone niebo</t>
  </si>
  <si>
    <t>13.</t>
  </si>
  <si>
    <t>Projektor vivitek D55WH-EDU z uchwytem</t>
  </si>
  <si>
    <t>Tablica interaktywna Qomo QWB82OPF88</t>
  </si>
  <si>
    <t>Tablica interaktywna Avtek TT – Board 80</t>
  </si>
  <si>
    <t>Projektor multimed. wraz z uchwytem VPLSX226</t>
  </si>
  <si>
    <t>Monitoring wizyjny</t>
  </si>
  <si>
    <t>Urządzenie wielofunkcyjne HP Adventage 4615</t>
  </si>
  <si>
    <t>laptop dell</t>
  </si>
  <si>
    <t>notebook lenovo g-50</t>
  </si>
  <si>
    <t>laptop Lenovo 11015ISK i 3 W10</t>
  </si>
  <si>
    <t>Okres ubezpieczenia: 01.03.2018 – 28.02.2021</t>
  </si>
  <si>
    <t>Załącznik nr 5A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</si>
  <si>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</si>
  <si>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Boisko do piłki nożnej z nawierzchnią trawiastą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</si>
  <si>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</si>
  <si>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Załącznik nr 5B</t>
  </si>
  <si>
    <t>Wykaz sprzętu elektronicznego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</si>
  <si>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</si>
  <si>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</si>
  <si>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</si>
  <si>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</si>
  <si>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 xml:space="preserve">   REGON: 001157353, NIP: 5711712097</t>
  </si>
  <si>
    <t>Załącznik nr 5C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</si>
</sst>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5" fillId="40" borderId="1" applyNumberFormat="0" applyAlignment="0" applyProtection="0"/>
    <xf numFmtId="0" fontId="26" fillId="41" borderId="2" applyNumberFormat="0" applyAlignment="0" applyProtection="0"/>
    <xf numFmtId="0" fontId="3" fillId="6" borderId="0" applyNumberFormat="0" applyBorder="0" applyAlignment="0" applyProtection="0"/>
    <xf numFmtId="0" fontId="27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43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41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39" fillId="4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7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165" fontId="7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48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7" sqref="A17:IV18"/>
    </sheetView>
  </sheetViews>
  <sheetFormatPr defaultColWidth="9.00390625" defaultRowHeight="12.75"/>
  <cols>
    <col min="1" max="1" width="4.140625" style="1" customWidth="1"/>
    <col min="2" max="2" width="22.8515625" style="1" customWidth="1"/>
    <col min="3" max="3" width="9.140625" style="1" customWidth="1"/>
    <col min="4" max="4" width="13.28125" style="1" customWidth="1"/>
    <col min="5" max="5" width="17.00390625" style="1" customWidth="1"/>
    <col min="6" max="6" width="29.00390625" style="1" customWidth="1"/>
    <col min="7" max="7" width="20.8515625" style="1" customWidth="1"/>
    <col min="8" max="16384" width="9.00390625" style="1" customWidth="1"/>
  </cols>
  <sheetData>
    <row r="1" spans="1:7" ht="12.75">
      <c r="A1" s="2" t="s">
        <v>55</v>
      </c>
      <c r="G1" s="6" t="s">
        <v>56</v>
      </c>
    </row>
    <row r="3" spans="1:7" ht="12.75">
      <c r="A3" s="37" t="s">
        <v>0</v>
      </c>
      <c r="B3" s="37"/>
      <c r="C3" s="37"/>
      <c r="D3" s="37"/>
      <c r="E3" s="37"/>
      <c r="F3" s="37"/>
      <c r="G3" s="37"/>
    </row>
    <row r="4" spans="1:7" ht="12.75">
      <c r="A4" s="37" t="s">
        <v>1</v>
      </c>
      <c r="B4" s="37"/>
      <c r="C4" s="37"/>
      <c r="D4" s="37"/>
      <c r="E4" s="37"/>
      <c r="F4" s="37"/>
      <c r="G4" s="37"/>
    </row>
    <row r="5" spans="1:7" ht="12.75">
      <c r="A5" s="37" t="s">
        <v>66</v>
      </c>
      <c r="B5" s="37"/>
      <c r="C5" s="37"/>
      <c r="D5" s="37"/>
      <c r="E5" s="37"/>
      <c r="F5" s="37"/>
      <c r="G5" s="37"/>
    </row>
    <row r="8" spans="1:7" ht="41.25" customHeight="1">
      <c r="A8" s="15" t="s">
        <v>2</v>
      </c>
      <c r="B8" s="15" t="s">
        <v>3</v>
      </c>
      <c r="C8" s="15" t="s">
        <v>4</v>
      </c>
      <c r="D8" s="15" t="s">
        <v>57</v>
      </c>
      <c r="E8" s="15" t="s">
        <v>5</v>
      </c>
      <c r="F8" s="15" t="s">
        <v>6</v>
      </c>
      <c r="G8" s="15" t="s">
        <v>7</v>
      </c>
    </row>
    <row r="9" spans="1:7" ht="40.5" customHeight="1">
      <c r="A9" s="16" t="s">
        <v>8</v>
      </c>
      <c r="B9" s="17" t="s">
        <v>9</v>
      </c>
      <c r="C9" s="16">
        <v>1967</v>
      </c>
      <c r="D9" s="16">
        <v>691.2</v>
      </c>
      <c r="E9" s="3">
        <f>D9*2800</f>
        <v>1935360.0000000002</v>
      </c>
      <c r="F9" s="19" t="s">
        <v>10</v>
      </c>
      <c r="G9" s="20" t="s">
        <v>11</v>
      </c>
    </row>
    <row r="10" spans="1:7" ht="40.5" customHeight="1">
      <c r="A10" s="16" t="s">
        <v>12</v>
      </c>
      <c r="B10" s="17" t="s">
        <v>13</v>
      </c>
      <c r="C10" s="16">
        <v>2011</v>
      </c>
      <c r="D10" s="16">
        <v>540</v>
      </c>
      <c r="E10" s="3">
        <f>D10*3500</f>
        <v>1890000</v>
      </c>
      <c r="F10" s="19" t="s">
        <v>14</v>
      </c>
      <c r="G10" s="20" t="s">
        <v>11</v>
      </c>
    </row>
    <row r="11" spans="1:7" ht="33" customHeight="1">
      <c r="A11" s="21">
        <v>3</v>
      </c>
      <c r="B11" s="17" t="s">
        <v>58</v>
      </c>
      <c r="C11" s="16">
        <v>2017</v>
      </c>
      <c r="D11" s="18"/>
      <c r="E11" s="3">
        <v>342332.84</v>
      </c>
      <c r="F11" s="19"/>
      <c r="G11" s="20"/>
    </row>
    <row r="12" spans="1:7" ht="12.75">
      <c r="A12" s="16" t="s">
        <v>15</v>
      </c>
      <c r="B12" s="22" t="s">
        <v>16</v>
      </c>
      <c r="C12" s="36"/>
      <c r="D12" s="22"/>
      <c r="E12" s="23">
        <v>62159.9</v>
      </c>
      <c r="F12" s="24"/>
      <c r="G12" s="25"/>
    </row>
    <row r="13" spans="4:6" ht="12.75">
      <c r="D13" s="6" t="s">
        <v>17</v>
      </c>
      <c r="E13" s="26">
        <f>SUM(E9:E12)</f>
        <v>4229852.74</v>
      </c>
      <c r="F13" s="27"/>
    </row>
    <row r="15" ht="12.75">
      <c r="A15" s="1" t="s">
        <v>18</v>
      </c>
    </row>
    <row r="17" spans="1:2" ht="12.75">
      <c r="A17" s="2" t="s">
        <v>19</v>
      </c>
      <c r="B17" s="2"/>
    </row>
    <row r="19" ht="12.75">
      <c r="D19" s="1" t="s">
        <v>20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2" t="s">
        <v>55</v>
      </c>
      <c r="B1" s="6" t="s">
        <v>60</v>
      </c>
    </row>
    <row r="2" ht="12.75">
      <c r="B2" s="6"/>
    </row>
    <row r="4" spans="1:2" ht="12.75">
      <c r="A4" s="37" t="s">
        <v>21</v>
      </c>
      <c r="B4" s="37"/>
    </row>
    <row r="5" spans="1:8" ht="12.75">
      <c r="A5" s="37" t="s">
        <v>22</v>
      </c>
      <c r="B5" s="37"/>
      <c r="C5" s="12"/>
      <c r="D5" s="12"/>
      <c r="E5" s="12"/>
      <c r="F5" s="12"/>
      <c r="G5" s="12"/>
      <c r="H5" s="12"/>
    </row>
    <row r="6" spans="1:8" ht="12.75">
      <c r="A6" s="37" t="s">
        <v>66</v>
      </c>
      <c r="B6" s="37"/>
      <c r="C6" s="13"/>
      <c r="D6" s="13"/>
      <c r="E6" s="13"/>
      <c r="F6" s="13"/>
      <c r="G6" s="13"/>
      <c r="H6" s="12"/>
    </row>
    <row r="7" spans="1:2" ht="12.75">
      <c r="A7" s="14"/>
      <c r="B7" s="14"/>
    </row>
    <row r="8" spans="1:2" ht="12.75">
      <c r="A8" s="14"/>
      <c r="B8" s="14"/>
    </row>
    <row r="10" spans="1:2" ht="12.75" customHeight="1">
      <c r="A10" s="38" t="s">
        <v>59</v>
      </c>
      <c r="B10" s="39">
        <v>148810.8</v>
      </c>
    </row>
    <row r="11" spans="1:2" ht="45" customHeight="1">
      <c r="A11" s="38"/>
      <c r="B11" s="39"/>
    </row>
    <row r="12" spans="1:2" ht="15.75" customHeight="1">
      <c r="A12" s="4" t="s">
        <v>23</v>
      </c>
      <c r="B12" s="5">
        <v>7683.33</v>
      </c>
    </row>
    <row r="13" spans="1:2" ht="12.75">
      <c r="A13" s="6" t="s">
        <v>17</v>
      </c>
      <c r="B13" s="7">
        <f>SUM(B10:B12)</f>
        <v>156494.12999999998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D36" sqref="D36"/>
    </sheetView>
  </sheetViews>
  <sheetFormatPr defaultColWidth="9.00390625" defaultRowHeight="12.75"/>
  <cols>
    <col min="1" max="1" width="5.00390625" style="1" customWidth="1"/>
    <col min="2" max="2" width="39.28125" style="1" customWidth="1"/>
    <col min="3" max="3" width="9.8515625" style="1" customWidth="1"/>
    <col min="4" max="4" width="25.28125" style="1" customWidth="1"/>
    <col min="5" max="16384" width="9.00390625" style="1" customWidth="1"/>
  </cols>
  <sheetData>
    <row r="1" spans="1:4" ht="12.75">
      <c r="A1" s="2" t="s">
        <v>55</v>
      </c>
      <c r="D1" s="6" t="s">
        <v>67</v>
      </c>
    </row>
    <row r="2" ht="12.75">
      <c r="B2" s="6"/>
    </row>
    <row r="4" spans="1:4" ht="12.75">
      <c r="A4" s="37" t="s">
        <v>61</v>
      </c>
      <c r="B4" s="37"/>
      <c r="C4" s="37"/>
      <c r="D4" s="37"/>
    </row>
    <row r="5" spans="1:4" ht="12.75">
      <c r="A5" s="37" t="s">
        <v>24</v>
      </c>
      <c r="B5" s="37"/>
      <c r="C5" s="37"/>
      <c r="D5" s="37"/>
    </row>
    <row r="6" spans="1:8" ht="12.75">
      <c r="A6" s="37" t="s">
        <v>22</v>
      </c>
      <c r="B6" s="37"/>
      <c r="C6" s="37"/>
      <c r="D6" s="37"/>
      <c r="E6" s="12"/>
      <c r="F6" s="12"/>
      <c r="G6" s="12"/>
      <c r="H6" s="12"/>
    </row>
    <row r="7" spans="1:8" ht="12.75">
      <c r="A7" s="37" t="s">
        <v>66</v>
      </c>
      <c r="B7" s="37"/>
      <c r="C7" s="37"/>
      <c r="D7" s="37"/>
      <c r="E7" s="12"/>
      <c r="F7" s="12"/>
      <c r="G7" s="12"/>
      <c r="H7" s="12"/>
    </row>
    <row r="8" spans="1:4" ht="12.75">
      <c r="A8" s="14"/>
      <c r="B8" s="14"/>
      <c r="C8" s="14"/>
      <c r="D8" s="14"/>
    </row>
    <row r="9" spans="1:4" ht="15.75" customHeight="1">
      <c r="A9" s="41" t="s">
        <v>62</v>
      </c>
      <c r="B9" s="41"/>
      <c r="C9" s="41"/>
      <c r="D9" s="41"/>
    </row>
    <row r="10" spans="1:4" ht="12.75" customHeight="1">
      <c r="A10" s="41" t="s">
        <v>63</v>
      </c>
      <c r="B10" s="41"/>
      <c r="C10" s="41"/>
      <c r="D10" s="41"/>
    </row>
    <row r="11" spans="1:4" ht="12.75">
      <c r="A11" s="8"/>
      <c r="B11" s="8"/>
      <c r="C11" s="8"/>
      <c r="D11" s="8"/>
    </row>
    <row r="12" spans="1:4" ht="33.75" customHeight="1">
      <c r="A12" s="28" t="s">
        <v>25</v>
      </c>
      <c r="B12" s="28" t="s">
        <v>26</v>
      </c>
      <c r="C12" s="28" t="s">
        <v>27</v>
      </c>
      <c r="D12" s="28" t="s">
        <v>28</v>
      </c>
    </row>
    <row r="13" spans="1:4" ht="12.75">
      <c r="A13" s="29" t="s">
        <v>8</v>
      </c>
      <c r="B13" s="9" t="s">
        <v>32</v>
      </c>
      <c r="C13" s="9">
        <v>2013</v>
      </c>
      <c r="D13" s="10">
        <v>2500</v>
      </c>
    </row>
    <row r="14" spans="1:4" ht="12.75">
      <c r="A14" s="29" t="s">
        <v>12</v>
      </c>
      <c r="B14" s="30" t="s">
        <v>34</v>
      </c>
      <c r="C14" s="31">
        <v>2014</v>
      </c>
      <c r="D14" s="32">
        <v>5999.99</v>
      </c>
    </row>
    <row r="15" spans="1:4" ht="12.75">
      <c r="A15" s="29" t="s">
        <v>15</v>
      </c>
      <c r="B15" s="30" t="s">
        <v>36</v>
      </c>
      <c r="C15" s="31">
        <v>2014</v>
      </c>
      <c r="D15" s="32">
        <v>3282.87</v>
      </c>
    </row>
    <row r="16" spans="1:4" ht="12.75">
      <c r="A16" s="29" t="s">
        <v>29</v>
      </c>
      <c r="B16" s="30" t="s">
        <v>38</v>
      </c>
      <c r="C16" s="31">
        <v>2014</v>
      </c>
      <c r="D16" s="32">
        <v>3191.75</v>
      </c>
    </row>
    <row r="17" spans="1:4" ht="12.75">
      <c r="A17" s="29" t="s">
        <v>30</v>
      </c>
      <c r="B17" s="30" t="s">
        <v>40</v>
      </c>
      <c r="C17" s="31">
        <v>2014</v>
      </c>
      <c r="D17" s="32">
        <v>1070.1</v>
      </c>
    </row>
    <row r="18" spans="1:4" ht="12.75">
      <c r="A18" s="29" t="s">
        <v>31</v>
      </c>
      <c r="B18" s="30" t="s">
        <v>42</v>
      </c>
      <c r="C18" s="31">
        <v>2014</v>
      </c>
      <c r="D18" s="32">
        <v>1321.02</v>
      </c>
    </row>
    <row r="19" spans="1:4" ht="12.75">
      <c r="A19" s="29" t="s">
        <v>33</v>
      </c>
      <c r="B19" s="9" t="s">
        <v>44</v>
      </c>
      <c r="C19" s="11">
        <v>2014</v>
      </c>
      <c r="D19" s="10">
        <v>2099.61</v>
      </c>
    </row>
    <row r="20" spans="1:4" ht="12.75">
      <c r="A20" s="29" t="s">
        <v>35</v>
      </c>
      <c r="B20" s="9" t="s">
        <v>46</v>
      </c>
      <c r="C20" s="11">
        <v>2016</v>
      </c>
      <c r="D20" s="10">
        <v>2000</v>
      </c>
    </row>
    <row r="21" spans="1:4" ht="12.75">
      <c r="A21" s="29" t="s">
        <v>37</v>
      </c>
      <c r="B21" s="9" t="s">
        <v>47</v>
      </c>
      <c r="C21" s="11">
        <v>2016</v>
      </c>
      <c r="D21" s="10">
        <v>3490</v>
      </c>
    </row>
    <row r="22" spans="1:4" ht="12.75">
      <c r="A22" s="29" t="s">
        <v>39</v>
      </c>
      <c r="B22" s="9" t="s">
        <v>48</v>
      </c>
      <c r="C22" s="11">
        <v>2017</v>
      </c>
      <c r="D22" s="10">
        <v>3390</v>
      </c>
    </row>
    <row r="23" spans="1:4" ht="12.75">
      <c r="A23" s="29" t="s">
        <v>41</v>
      </c>
      <c r="B23" s="9" t="s">
        <v>49</v>
      </c>
      <c r="C23" s="11">
        <v>2017</v>
      </c>
      <c r="D23" s="10">
        <v>4050</v>
      </c>
    </row>
    <row r="24" spans="1:4" ht="12.75">
      <c r="A24" s="29" t="s">
        <v>43</v>
      </c>
      <c r="B24" s="9" t="s">
        <v>50</v>
      </c>
      <c r="C24" s="11">
        <v>2017</v>
      </c>
      <c r="D24" s="10">
        <v>6457.5</v>
      </c>
    </row>
    <row r="25" spans="1:4" ht="12.75">
      <c r="A25" s="29" t="s">
        <v>45</v>
      </c>
      <c r="B25" s="9" t="s">
        <v>51</v>
      </c>
      <c r="C25" s="11">
        <v>2013</v>
      </c>
      <c r="D25" s="10">
        <v>450</v>
      </c>
    </row>
    <row r="26" spans="3:4" ht="12.75">
      <c r="C26" s="33" t="s">
        <v>17</v>
      </c>
      <c r="D26" s="34">
        <f>SUM(D13:D25)</f>
        <v>39302.84</v>
      </c>
    </row>
    <row r="28" spans="1:4" ht="12.75">
      <c r="A28" s="40" t="s">
        <v>64</v>
      </c>
      <c r="B28" s="40"/>
      <c r="C28" s="40"/>
      <c r="D28" s="40"/>
    </row>
    <row r="29" spans="1:4" ht="12.75">
      <c r="A29" s="40" t="s">
        <v>65</v>
      </c>
      <c r="B29" s="40"/>
      <c r="C29" s="40"/>
      <c r="D29" s="40"/>
    </row>
    <row r="31" spans="1:4" ht="25.5">
      <c r="A31" s="28" t="s">
        <v>25</v>
      </c>
      <c r="B31" s="28" t="s">
        <v>26</v>
      </c>
      <c r="C31" s="28" t="s">
        <v>27</v>
      </c>
      <c r="D31" s="28" t="s">
        <v>28</v>
      </c>
    </row>
    <row r="32" spans="1:4" ht="12.75">
      <c r="A32" s="29" t="s">
        <v>8</v>
      </c>
      <c r="B32" s="9" t="s">
        <v>52</v>
      </c>
      <c r="C32" s="9">
        <v>2014</v>
      </c>
      <c r="D32" s="10">
        <v>2200</v>
      </c>
    </row>
    <row r="33" spans="1:4" ht="12.75">
      <c r="A33" s="29" t="s">
        <v>12</v>
      </c>
      <c r="B33" s="30" t="s">
        <v>53</v>
      </c>
      <c r="C33" s="31">
        <v>2014</v>
      </c>
      <c r="D33" s="32">
        <v>2583</v>
      </c>
    </row>
    <row r="34" spans="1:4" ht="12.75">
      <c r="A34" s="29" t="s">
        <v>15</v>
      </c>
      <c r="B34" s="30" t="s">
        <v>54</v>
      </c>
      <c r="C34" s="31">
        <v>2017</v>
      </c>
      <c r="D34" s="32">
        <v>2165</v>
      </c>
    </row>
    <row r="35" spans="1:4" ht="12.75">
      <c r="A35" s="29" t="s">
        <v>29</v>
      </c>
      <c r="B35" s="30" t="s">
        <v>54</v>
      </c>
      <c r="C35" s="31">
        <v>2017</v>
      </c>
      <c r="D35" s="32">
        <v>2165</v>
      </c>
    </row>
    <row r="36" spans="1:4" ht="12.75">
      <c r="A36" s="35"/>
      <c r="B36" s="35"/>
      <c r="C36" s="33" t="s">
        <v>17</v>
      </c>
      <c r="D36" s="34">
        <f>SUM(D32:D35)</f>
        <v>9113</v>
      </c>
    </row>
  </sheetData>
  <sheetProtection selectLockedCells="1" selectUnlockedCells="1"/>
  <mergeCells count="8">
    <mergeCell ref="A28:D28"/>
    <mergeCell ref="A29:D29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Tomasz Kozieł</cp:lastModifiedBy>
  <cp:lastPrinted>2018-01-09T07:36:00Z</cp:lastPrinted>
  <dcterms:created xsi:type="dcterms:W3CDTF">2018-01-09T07:42:41Z</dcterms:created>
  <dcterms:modified xsi:type="dcterms:W3CDTF">2018-01-23T10:36:28Z</dcterms:modified>
  <cp:category/>
  <cp:version/>
  <cp:contentType/>
  <cp:contentStatus/>
</cp:coreProperties>
</file>